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8112" yWindow="4752" windowWidth="14856" windowHeight="7476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<sst xmlns="http://schemas.openxmlformats.org/spreadsheetml/2006/main" count="55" uniqueCount="28">
  <si>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</si>
  <si>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</si>
  <si>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</si>
  <si>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</si>
  <si>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</si>
  <si>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</si>
  <si>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</si>
  <si>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</si>
  <si>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</si>
  <si>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</si>
  <si>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</si>
  <si>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Espuma PU Tejas Borja</t>
  </si>
  <si>
    <t>Tornillería fijación</t>
  </si>
  <si>
    <t>Mano de obra</t>
  </si>
  <si>
    <t>h</t>
  </si>
  <si>
    <t>Oficial 1ª</t>
  </si>
  <si>
    <t>Ayudante</t>
  </si>
  <si>
    <t>Peón</t>
  </si>
  <si>
    <t>Lámina impermeable transpirable premium TB-180</t>
  </si>
  <si>
    <t>Cinta adhesiva para láminas</t>
  </si>
  <si>
    <t>Cinta bajo rastrel</t>
  </si>
  <si>
    <t>Rastrel cumbrera 30x40 mm</t>
  </si>
  <si>
    <t>Rastrel metálico 30x30</t>
  </si>
  <si>
    <t>Peine de ventilación 100 mm</t>
  </si>
  <si>
    <t>Cubierta ventilada de teja cerámica plana modelo FLAT 5XL BorjaJET con decoración digital de TEJAS BORJA, de 457 x 510 mm, a razón de 5,4 ud/m2, colocada sobre doble rastrel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</si>
  <si>
    <t>Teja FLAT 5XL BorjaJET</t>
  </si>
  <si>
    <t>Caballete angular 100º Bajo BorjaJET</t>
  </si>
  <si>
    <t>Teja Ventilación FLAT 5XL BorjaJET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</si>
</sst>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85" zoomScaleNormal="85" workbookViewId="0" topLeftCell="A1">
      <selection activeCell="C3" sqref="C3:E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96.6">
      <c r="A2" s="3" t="s">
        <v>4</v>
      </c>
      <c r="B2" s="3" t="s">
        <v>5</v>
      </c>
      <c r="C2" s="4" t="s">
        <v>24</v>
      </c>
      <c r="D2" s="5">
        <v>1</v>
      </c>
      <c r="E2" s="6"/>
      <c r="F2" s="7">
        <f>F19</f>
        <v>90.83099999999999</v>
      </c>
    </row>
    <row r="3" spans="1:6" s="10" customFormat="1" ht="13.8">
      <c r="A3" s="9" t="s">
        <v>6</v>
      </c>
      <c r="B3" s="9" t="s">
        <v>7</v>
      </c>
      <c r="C3" s="4" t="s">
        <v>25</v>
      </c>
      <c r="D3" s="8">
        <v>5.4</v>
      </c>
      <c r="E3" s="6">
        <v>9.57</v>
      </c>
      <c r="F3" s="6">
        <f>D3*E3</f>
        <v>51.678000000000004</v>
      </c>
    </row>
    <row r="4" spans="1:6" s="10" customFormat="1" ht="13.8">
      <c r="A4" s="9" t="s">
        <v>6</v>
      </c>
      <c r="B4" s="9" t="s">
        <v>7</v>
      </c>
      <c r="C4" s="4" t="s">
        <v>26</v>
      </c>
      <c r="D4" s="8">
        <v>0.04</v>
      </c>
      <c r="E4" s="6">
        <v>7.39</v>
      </c>
      <c r="F4" s="6">
        <f>D4*E4</f>
        <v>0.2956</v>
      </c>
    </row>
    <row r="5" spans="1:6" s="10" customFormat="1" ht="13.8">
      <c r="A5" s="9" t="s">
        <v>6</v>
      </c>
      <c r="B5" s="9" t="s">
        <v>7</v>
      </c>
      <c r="C5" s="4" t="s">
        <v>27</v>
      </c>
      <c r="D5" s="8">
        <v>0.1</v>
      </c>
      <c r="E5" s="6">
        <v>27.32</v>
      </c>
      <c r="F5" s="6">
        <f aca="true" t="shared" si="0" ref="F5">D5*E5</f>
        <v>2.732</v>
      </c>
    </row>
    <row r="6" spans="1:6" s="10" customFormat="1" ht="13.8">
      <c r="A6" s="9" t="s">
        <v>6</v>
      </c>
      <c r="B6" s="9" t="s">
        <v>5</v>
      </c>
      <c r="C6" s="10" t="s">
        <v>18</v>
      </c>
      <c r="D6" s="8">
        <v>1</v>
      </c>
      <c r="E6" s="6">
        <v>2.47</v>
      </c>
      <c r="F6" s="6">
        <f aca="true" t="shared" si="1" ref="F6:F18">D6*E6</f>
        <v>2.47</v>
      </c>
    </row>
    <row r="7" spans="1:6" s="10" customFormat="1" ht="13.8">
      <c r="A7" s="9" t="s">
        <v>6</v>
      </c>
      <c r="B7" s="9" t="s">
        <v>8</v>
      </c>
      <c r="C7" s="10" t="s">
        <v>22</v>
      </c>
      <c r="D7" s="8">
        <v>4.6</v>
      </c>
      <c r="E7" s="6">
        <v>1.76</v>
      </c>
      <c r="F7" s="6">
        <f t="shared" si="1"/>
        <v>8.096</v>
      </c>
    </row>
    <row r="8" spans="1:6" s="10" customFormat="1" ht="13.8">
      <c r="A8" s="9" t="s">
        <v>6</v>
      </c>
      <c r="B8" s="9" t="s">
        <v>8</v>
      </c>
      <c r="C8" s="10" t="s">
        <v>19</v>
      </c>
      <c r="D8" s="8">
        <v>0.8</v>
      </c>
      <c r="E8" s="6">
        <v>0.62</v>
      </c>
      <c r="F8" s="6">
        <f t="shared" si="1"/>
        <v>0.496</v>
      </c>
    </row>
    <row r="9" spans="1:6" s="10" customFormat="1" ht="13.8">
      <c r="A9" s="9" t="s">
        <v>6</v>
      </c>
      <c r="B9" s="9" t="s">
        <v>8</v>
      </c>
      <c r="C9" s="10" t="s">
        <v>20</v>
      </c>
      <c r="D9" s="8">
        <v>1</v>
      </c>
      <c r="E9" s="6">
        <v>0.42</v>
      </c>
      <c r="F9" s="6">
        <f t="shared" si="1"/>
        <v>0.42</v>
      </c>
    </row>
    <row r="10" spans="1:6" s="10" customFormat="1" ht="13.8">
      <c r="A10" s="9" t="s">
        <v>6</v>
      </c>
      <c r="B10" s="9" t="s">
        <v>8</v>
      </c>
      <c r="C10" s="10" t="s">
        <v>23</v>
      </c>
      <c r="D10" s="8">
        <v>0.2</v>
      </c>
      <c r="E10" s="6">
        <v>1.13</v>
      </c>
      <c r="F10" s="6">
        <f t="shared" si="1"/>
        <v>0.22599999999999998</v>
      </c>
    </row>
    <row r="11" spans="1:6" s="10" customFormat="1" ht="13.8">
      <c r="A11" s="9" t="s">
        <v>6</v>
      </c>
      <c r="B11" s="9" t="s">
        <v>8</v>
      </c>
      <c r="C11" s="10" t="s">
        <v>9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.8">
      <c r="A12" s="9" t="s">
        <v>6</v>
      </c>
      <c r="B12" s="9" t="s">
        <v>7</v>
      </c>
      <c r="C12" s="10" t="s">
        <v>10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.8">
      <c r="A13" s="9" t="s">
        <v>6</v>
      </c>
      <c r="B13" s="9" t="s">
        <v>7</v>
      </c>
      <c r="C13" s="10" t="s">
        <v>11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>
      <c r="A14" s="9" t="s">
        <v>6</v>
      </c>
      <c r="B14" s="9" t="s">
        <v>7</v>
      </c>
      <c r="C14" s="10" t="s">
        <v>21</v>
      </c>
      <c r="D14" s="8">
        <v>0.05</v>
      </c>
      <c r="E14" s="6">
        <v>1.11</v>
      </c>
      <c r="F14" s="6">
        <f t="shared" si="1"/>
        <v>0.05550000000000001</v>
      </c>
    </row>
    <row r="15" spans="1:6" s="10" customFormat="1" ht="13.8">
      <c r="A15" s="9" t="s">
        <v>6</v>
      </c>
      <c r="B15" s="9" t="s">
        <v>7</v>
      </c>
      <c r="C15" s="10" t="s">
        <v>12</v>
      </c>
      <c r="D15" s="8">
        <v>0.01</v>
      </c>
      <c r="E15" s="6">
        <v>8.87</v>
      </c>
      <c r="F15" s="6">
        <f t="shared" si="1"/>
        <v>0.08869999999999999</v>
      </c>
    </row>
    <row r="16" spans="1:6" s="10" customFormat="1" ht="13.8">
      <c r="A16" s="9" t="s">
        <v>13</v>
      </c>
      <c r="B16" s="9" t="s">
        <v>14</v>
      </c>
      <c r="C16" s="10" t="s">
        <v>15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3.8">
      <c r="A17" s="9" t="s">
        <v>13</v>
      </c>
      <c r="B17" s="9" t="s">
        <v>14</v>
      </c>
      <c r="C17" s="10" t="s">
        <v>16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3.8">
      <c r="A18" s="9" t="s">
        <v>13</v>
      </c>
      <c r="B18" s="9" t="s">
        <v>14</v>
      </c>
      <c r="C18" s="10" t="s">
        <v>17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3.8">
      <c r="A19" s="9"/>
      <c r="F19" s="11">
        <f>SUM(F3:F18)</f>
        <v>90.83099999999999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2020-06-10T09:56:46Z</dcterms:modified>
  <cp:category/>
  <cp:version/>
  <cp:contentType/>
  <cp:contentStatus/>
</cp:coreProperties>
</file>