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2_FLAT-10\"/>
    </mc:Choice>
  </mc:AlternateContent>
  <xr:revisionPtr revIDLastSave="0" documentId="13_ncr:1_{6313B5A5-2CB0-421E-96CA-FACB45C7E06C}" xr6:coauthVersionLast="46" xr6:coauthVersionMax="46" xr10:uidLastSave="{00000000-0000-0000-0000-000000000000}"/>
  <bookViews>
    <workbookView xWindow="4590" yWindow="4335" windowWidth="14385" windowHeight="1003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19" i="4" s="1"/>
  <c r="F2" i="4" s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6" l="1"/>
  <c r="F2" i="6" s="1"/>
  <c r="F20" i="5"/>
  <c r="F2" i="5" s="1"/>
  <c r="F19" i="3"/>
  <c r="F2" i="3" s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9" i="2" s="1"/>
  <c r="F2" i="2" s="1"/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<sst xmlns="http://schemas.openxmlformats.org/spreadsheetml/2006/main" count="333" uniqueCount="40">
  <si>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</si>
  <si>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</si>
  <si>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</si>
  <si>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</si>
  <si>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</si>
  <si>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</si>
  <si>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</si>
  <si>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</si>
  <si>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</si>
  <si>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</si>
  <si>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</si>
  <si>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</si>
  <si>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</si>
  <si>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</si>
  <si>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</si>
  <si>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</si>
  <si>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</si>
  <si>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</si>
  <si>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</si>
  <si>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</si>
  <si>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</si>
  <si>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</si>
  <si>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</si>
  <si>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Adhesivo-Sellador masilla PU 300</t>
  </si>
  <si>
    <t>Panel BORJATHERM espesor 80 mm paso 370.</t>
  </si>
  <si>
    <t>Liston de arranque 80 x 50 mm</t>
  </si>
  <si>
    <t>Tornillería fijación</t>
  </si>
  <si>
    <t>Panel BORJATHERM espesor 100 mm paso 370.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</si>
  <si>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</si>
  <si>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</si>
  <si>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</si>
  <si>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 xml:space="preserve">Caballete 100º </t>
  </si>
  <si>
    <t>Caballete 100º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</si>
  <si>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</si>
  <si>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120 mm paso 370</t>
  </si>
  <si>
    <t>Panel BORJATHERM espesor 140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</si>
  <si>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</si>
  <si>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10 BorjaJET</t>
    </r>
    <r>
      <rPr>
        <sz val="10"/>
        <rFont val="Calibri"/>
        <family val="2"/>
      </rPr>
      <t xml:space="preserve"> con impresión digital InkJET de TEJAS BORJA, de 475 x 285 mm, a razón de 9,9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</si>
  <si>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160 mm paso 370</t>
  </si>
  <si>
    <t>Teja FLAT-10 Tokyo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</si>
</sst>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A4" zoomScale="90" zoomScaleNormal="90" workbookViewId="0">
      <selection activeCell="C13" sqref="C1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F19</f>
        <v>96.413299999999964</v>
      </c>
    </row>
    <row r="3" spans="1:6" s="10" customFormat="1" ht="12.75" x14ac:dyDescent="0.2">
      <c r="A3" s="9" t="s">
        <v>6</v>
      </c>
      <c r="B3" s="9" t="s">
        <v>7</v>
      </c>
      <c r="C3" s="4" t="s">
        <v>39</v>
      </c>
      <c r="D3" s="8">
        <v>9.9</v>
      </c>
      <c r="E3" s="6">
        <v>3.41</v>
      </c>
      <c r="F3" s="6">
        <f>D3*E3</f>
        <v>33.759</v>
      </c>
    </row>
    <row r="4" spans="1:6" s="10" customFormat="1" ht="12.75" x14ac:dyDescent="0.2">
      <c r="A4" s="9" t="s">
        <v>6</v>
      </c>
      <c r="B4" s="9" t="s">
        <v>7</v>
      </c>
      <c r="C4" s="4" t="s">
        <v>21</v>
      </c>
      <c r="D4" s="8">
        <v>0.1</v>
      </c>
      <c r="E4" s="6">
        <v>35.6</v>
      </c>
      <c r="F4" s="6">
        <f t="shared" ref="F4:F5" si="0">D4*E4</f>
        <v>3.5600000000000005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8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26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96.413299999999964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031A-088C-41C4-B38C-FB59B38ED855}">
  <dimension ref="A1:F19"/>
  <sheetViews>
    <sheetView topLeftCell="A4"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F19</f>
        <v>103.16529999999997</v>
      </c>
    </row>
    <row r="3" spans="1:6" s="10" customFormat="1" ht="12.75" x14ac:dyDescent="0.2">
      <c r="A3" s="9" t="s">
        <v>6</v>
      </c>
      <c r="B3" s="9" t="s">
        <v>7</v>
      </c>
      <c r="C3" s="4" t="s">
        <v>39</v>
      </c>
      <c r="D3" s="8">
        <v>9.9</v>
      </c>
      <c r="E3" s="6">
        <v>3.41</v>
      </c>
      <c r="F3" s="6">
        <f>D3*E3</f>
        <v>33.759</v>
      </c>
    </row>
    <row r="4" spans="1:6" s="10" customFormat="1" ht="12.75" x14ac:dyDescent="0.2">
      <c r="A4" s="9" t="s">
        <v>6</v>
      </c>
      <c r="B4" s="9" t="s">
        <v>7</v>
      </c>
      <c r="C4" s="4" t="s">
        <v>21</v>
      </c>
      <c r="D4" s="8">
        <v>0.1</v>
      </c>
      <c r="E4" s="6">
        <v>35.6</v>
      </c>
      <c r="F4" s="6">
        <f t="shared" ref="F4:F18" si="0">D4*E4</f>
        <v>3.5600000000000005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31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25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103.16529999999997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9"/>
  <sheetViews>
    <sheetView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28</v>
      </c>
      <c r="D2" s="5">
        <v>1</v>
      </c>
      <c r="E2" s="6"/>
      <c r="F2" s="7">
        <f>F19</f>
        <v>110.26929999999997</v>
      </c>
    </row>
    <row r="3" spans="1:6" s="10" customFormat="1" ht="12.75" x14ac:dyDescent="0.2">
      <c r="A3" s="9" t="s">
        <v>6</v>
      </c>
      <c r="B3" s="9" t="s">
        <v>7</v>
      </c>
      <c r="C3" s="4" t="s">
        <v>39</v>
      </c>
      <c r="D3" s="8">
        <v>9.9</v>
      </c>
      <c r="E3" s="6">
        <v>3.41</v>
      </c>
      <c r="F3" s="6">
        <f t="shared" ref="F3:F18" si="0">D3*E3</f>
        <v>33.759</v>
      </c>
    </row>
    <row r="4" spans="1:6" s="10" customFormat="1" ht="12.75" x14ac:dyDescent="0.2">
      <c r="A4" s="9" t="s">
        <v>6</v>
      </c>
      <c r="B4" s="9" t="s">
        <v>7</v>
      </c>
      <c r="C4" s="4" t="s">
        <v>21</v>
      </c>
      <c r="D4" s="8">
        <v>0.1</v>
      </c>
      <c r="E4" s="6">
        <v>35.6</v>
      </c>
      <c r="F4" s="6">
        <f t="shared" si="0"/>
        <v>3.5600000000000005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32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110.26929999999997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C758-18AE-4003-A88D-1694FDBFB356}">
  <dimension ref="A1:F19"/>
  <sheetViews>
    <sheetView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116.22929999999998</v>
      </c>
    </row>
    <row r="3" spans="1:6" s="10" customFormat="1" ht="12.75" x14ac:dyDescent="0.2">
      <c r="A3" s="9" t="s">
        <v>6</v>
      </c>
      <c r="B3" s="9" t="s">
        <v>7</v>
      </c>
      <c r="C3" s="4" t="s">
        <v>39</v>
      </c>
      <c r="D3" s="8">
        <v>9.9</v>
      </c>
      <c r="E3" s="6">
        <v>3.41</v>
      </c>
      <c r="F3" s="6">
        <f t="shared" ref="F3:F18" si="0">D3*E3</f>
        <v>33.759</v>
      </c>
    </row>
    <row r="4" spans="1:6" s="10" customFormat="1" ht="12.75" x14ac:dyDescent="0.2">
      <c r="A4" s="9" t="s">
        <v>6</v>
      </c>
      <c r="B4" s="9" t="s">
        <v>7</v>
      </c>
      <c r="C4" s="4" t="s">
        <v>21</v>
      </c>
      <c r="D4" s="8">
        <v>0.1</v>
      </c>
      <c r="E4" s="6">
        <v>35.6</v>
      </c>
      <c r="F4" s="6">
        <f t="shared" si="0"/>
        <v>3.5600000000000005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32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34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116.22929999999998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0B1-1832-4C75-B49F-EBBF3CD82D2B}">
  <dimension ref="A1:F20"/>
  <sheetViews>
    <sheetView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F20</f>
        <v>124.02129999999997</v>
      </c>
    </row>
    <row r="3" spans="1:6" s="10" customFormat="1" ht="12.75" x14ac:dyDescent="0.2">
      <c r="A3" s="9" t="s">
        <v>6</v>
      </c>
      <c r="B3" s="9" t="s">
        <v>7</v>
      </c>
      <c r="C3" s="4" t="s">
        <v>39</v>
      </c>
      <c r="D3" s="8">
        <v>9.9</v>
      </c>
      <c r="E3" s="6">
        <v>3.41</v>
      </c>
      <c r="F3" s="6">
        <f t="shared" ref="F3:F19" si="0">D3*E3</f>
        <v>33.759</v>
      </c>
    </row>
    <row r="4" spans="1:6" s="10" customFormat="1" ht="12.75" x14ac:dyDescent="0.2">
      <c r="A4" s="9" t="s">
        <v>6</v>
      </c>
      <c r="B4" s="9" t="s">
        <v>7</v>
      </c>
      <c r="C4" s="4" t="s">
        <v>21</v>
      </c>
      <c r="D4" s="8">
        <v>0.1</v>
      </c>
      <c r="E4" s="6">
        <v>35.6</v>
      </c>
      <c r="F4" s="6">
        <f t="shared" si="0"/>
        <v>3.5600000000000005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32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35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12</v>
      </c>
      <c r="D9" s="8">
        <v>0.2</v>
      </c>
      <c r="E9" s="6">
        <v>3.58</v>
      </c>
      <c r="F9" s="6">
        <f t="shared" ref="F9" si="1">D9*E9</f>
        <v>0.71600000000000008</v>
      </c>
    </row>
    <row r="10" spans="1:6" s="10" customFormat="1" ht="12.75" x14ac:dyDescent="0.2">
      <c r="A10" s="9" t="s">
        <v>6</v>
      </c>
      <c r="B10" s="9" t="s">
        <v>9</v>
      </c>
      <c r="C10" s="10" t="s">
        <v>25</v>
      </c>
      <c r="D10" s="8">
        <v>0.2</v>
      </c>
      <c r="E10" s="6">
        <v>4.24</v>
      </c>
      <c r="F10" s="6">
        <f t="shared" si="0"/>
        <v>0.84800000000000009</v>
      </c>
    </row>
    <row r="11" spans="1:6" s="10" customFormat="1" ht="12.75" x14ac:dyDescent="0.2">
      <c r="A11" s="9" t="s">
        <v>6</v>
      </c>
      <c r="B11" s="9" t="s">
        <v>9</v>
      </c>
      <c r="C11" s="10" t="s">
        <v>13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9</v>
      </c>
      <c r="C12" s="10" t="s">
        <v>14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23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26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124.02129999999997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9"/>
  <sheetViews>
    <sheetView zoomScale="90" zoomScaleNormal="90" workbookViewId="0">
      <selection activeCell="C28" sqref="C28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131.17329999999995</v>
      </c>
    </row>
    <row r="3" spans="1:6" s="10" customFormat="1" ht="12.75" x14ac:dyDescent="0.2">
      <c r="A3" s="9" t="s">
        <v>6</v>
      </c>
      <c r="B3" s="9" t="s">
        <v>7</v>
      </c>
      <c r="C3" s="4" t="s">
        <v>39</v>
      </c>
      <c r="D3" s="8">
        <v>9.9</v>
      </c>
      <c r="E3" s="6">
        <v>3.41</v>
      </c>
      <c r="F3" s="6">
        <f t="shared" ref="F3:F18" si="0">D3*E3</f>
        <v>33.759</v>
      </c>
    </row>
    <row r="4" spans="1:6" s="10" customFormat="1" ht="12.75" x14ac:dyDescent="0.2">
      <c r="A4" s="9" t="s">
        <v>6</v>
      </c>
      <c r="B4" s="9" t="s">
        <v>7</v>
      </c>
      <c r="C4" s="4" t="s">
        <v>21</v>
      </c>
      <c r="D4" s="8">
        <v>0.1</v>
      </c>
      <c r="E4" s="6">
        <v>35.6</v>
      </c>
      <c r="F4" s="6">
        <f t="shared" si="0"/>
        <v>3.5600000000000005</v>
      </c>
    </row>
    <row r="5" spans="1:6" s="10" customFormat="1" ht="12.75" x14ac:dyDescent="0.2">
      <c r="A5" s="9" t="s">
        <v>6</v>
      </c>
      <c r="B5" s="9" t="s">
        <v>7</v>
      </c>
      <c r="C5" s="4" t="s">
        <v>32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38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9</v>
      </c>
      <c r="C7" s="10" t="s">
        <v>10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9</v>
      </c>
      <c r="C8" s="10" t="s">
        <v>11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9</v>
      </c>
      <c r="C9" s="10" t="s">
        <v>25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9</v>
      </c>
      <c r="C10" s="10" t="s">
        <v>13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9</v>
      </c>
      <c r="C11" s="10" t="s">
        <v>14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15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26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131.17329999999995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2021-04-09T11:39:32Z</dcterms:modified>
</cp:coreProperties>
</file>