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1\BORJATHERM\5_TB-10 TECH\"/>
    </mc:Choice>
  </mc:AlternateContent>
  <xr:revisionPtr revIDLastSave="0" documentId="13_ncr:1_{A77A1524-72F3-433F-BD8F-0855E6A5E9F2}" xr6:coauthVersionLast="46" xr6:coauthVersionMax="46" xr10:uidLastSave="{00000000-0000-0000-0000-000000000000}"/>
  <bookViews>
    <workbookView xWindow="-120" yWindow="-120" windowWidth="29040" windowHeight="1584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9" i="5"/>
  <c r="F19" i="5"/>
  <c r="F18" i="5"/>
  <c r="F17" i="5"/>
  <c r="F16" i="5"/>
  <c r="F15" i="5"/>
  <c r="F14" i="5"/>
  <c r="F13" i="5"/>
  <c r="F12" i="5"/>
  <c r="F11" i="5"/>
  <c r="F10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<sst xmlns="http://schemas.openxmlformats.org/spreadsheetml/2006/main" count="333" uniqueCount="39">
  <si>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</si>
  <si>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</si>
  <si>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</si>
  <si>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</si>
  <si>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</si>
  <si>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</si>
  <si>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</si>
  <si>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</si>
  <si>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</si>
  <si>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</si>
  <si>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</si>
  <si>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</si>
  <si>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</si>
  <si>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</si>
  <si>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</si>
  <si>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</si>
  <si>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</si>
  <si>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</si>
  <si>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</si>
  <si>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</si>
  <si>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</si>
  <si>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395.</t>
  </si>
  <si>
    <t>Espuma Fijación Tejas</t>
  </si>
  <si>
    <t>Adhesivo-Sellador masilla PU 300</t>
  </si>
  <si>
    <t>Liston de arranque 80 x 50 mm</t>
  </si>
  <si>
    <t>Panel BORJATHERM espesor 80 mm paso 395.</t>
  </si>
  <si>
    <t>Panel BORJATHERM espesor 100 mm paso 395.</t>
  </si>
  <si>
    <t>Panel BORJATHERM espesor 120 mm paso 395.</t>
  </si>
  <si>
    <t>Panel BORJATHERM espesor 140 mm paso 395.</t>
  </si>
  <si>
    <t>Panel BORJATHERM espesor 160 mm paso 395.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</si>
  <si>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</si>
  <si>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TB-10 Tech BorjaJET</t>
  </si>
  <si>
    <t>Teja Ventilación TB-10 Tech BorjaJET</t>
  </si>
  <si>
    <t>Caballete Cubre + BorjaJET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</si>
  <si>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</si>
  <si>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</t>
    </r>
    <r>
      <rPr>
        <b/>
        <sz val="10"/>
        <rFont val="Calibri"/>
        <family val="2"/>
      </rPr>
      <t xml:space="preserve">a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</si>
  <si>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</si>
  <si>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</si>
  <si>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395 mm, con coeficiente de transmisión térmica λ=0,022 W/m·K. Con cobertura de teja cerámica mixta fabricada en molde de escayola y cocida en H-Cassette modelo </t>
    </r>
    <r>
      <rPr>
        <b/>
        <sz val="10"/>
        <rFont val="Calibri"/>
        <family val="2"/>
      </rPr>
      <t xml:space="preserve">TB-10 Tech BorjaJET </t>
    </r>
    <r>
      <rPr>
        <sz val="10"/>
        <rFont val="Calibri"/>
        <family val="2"/>
      </rPr>
      <t>con decoración digital cerámica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475 x 282 mm, a razón de 10,4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</si>
</sst>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30</v>
      </c>
      <c r="D2" s="5">
        <v>1</v>
      </c>
      <c r="E2" s="6"/>
      <c r="F2" s="7">
        <f>F19</f>
        <v>78.263300000000001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ref="F4:F5" si="0">D4*E4</f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21</v>
      </c>
      <c r="D6" s="8">
        <v>1</v>
      </c>
      <c r="E6" s="6">
        <v>37.799999999999997</v>
      </c>
      <c r="F6" s="6">
        <f t="shared" ref="F6:F18" si="1">D6*E6</f>
        <v>37.799999999999997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1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1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si="1"/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1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1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1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1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1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78.263300000000001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D1215-D3ED-4626-B81D-7D8B1FC0B964}">
  <dimension ref="A1:F19"/>
  <sheetViews>
    <sheetView zoomScaleNormal="100" workbookViewId="0">
      <selection activeCell="C9" sqref="C9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85.015299999999968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 t="shared" ref="F3:F18" si="0"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v>44.42</v>
      </c>
      <c r="F6" s="6">
        <f t="shared" si="0"/>
        <v>44.42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0.2</v>
      </c>
      <c r="E9" s="6">
        <v>4.24</v>
      </c>
      <c r="F9" s="6">
        <f t="shared" si="0"/>
        <v>0.84800000000000009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85.015299999999968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1AF85-B8B3-4878-9DB5-07D2C8EC08F3}"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92.119299999999967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 t="shared" ref="F3:F18" si="0"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26</v>
      </c>
      <c r="D6" s="8">
        <v>1</v>
      </c>
      <c r="E6" s="6">
        <v>50.94</v>
      </c>
      <c r="F6" s="6">
        <f t="shared" si="0"/>
        <v>50.94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92.119299999999967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BF05F-CE39-49A1-A841-6D457CC99B35}">
  <dimension ref="A1:F19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F19</f>
        <v>98.079299999999975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 t="shared" ref="F3:F18" si="0"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27</v>
      </c>
      <c r="D6" s="8">
        <v>1</v>
      </c>
      <c r="E6" s="6">
        <v>56.9</v>
      </c>
      <c r="F6" s="6">
        <f t="shared" si="0"/>
        <v>56.9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v>3.58</v>
      </c>
      <c r="F9" s="6">
        <f t="shared" si="0"/>
        <v>1.4320000000000002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98.079299999999975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B70D-BC91-451D-85B6-99E261403120}">
  <dimension ref="A1:F20"/>
  <sheetViews>
    <sheetView zoomScaleNormal="100" workbookViewId="0">
      <selection activeCell="C2" sqref="C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F20</f>
        <v>105.87129999999996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 t="shared" ref="F3:F19" si="0"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v>64.56</v>
      </c>
      <c r="F6" s="6">
        <f t="shared" si="0"/>
        <v>64.56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v>3.58</v>
      </c>
      <c r="F9" s="6">
        <f t="shared" ref="F9" si="1">D9*E9</f>
        <v>0.71600000000000008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v>4.24</v>
      </c>
      <c r="F10" s="6">
        <f t="shared" si="0"/>
        <v>0.84800000000000009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v>1.53</v>
      </c>
      <c r="F11" s="6">
        <f t="shared" si="0"/>
        <v>0.30600000000000005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v>5.91</v>
      </c>
      <c r="F12" s="6">
        <f t="shared" si="0"/>
        <v>0.59100000000000008</v>
      </c>
    </row>
    <row r="13" spans="1:6" s="10" customFormat="1" ht="12.75" x14ac:dyDescent="0.2">
      <c r="A13" s="9" t="s">
        <v>6</v>
      </c>
      <c r="B13" s="9" t="s">
        <v>7</v>
      </c>
      <c r="C13" s="10" t="s">
        <v>14</v>
      </c>
      <c r="D13" s="8">
        <v>0.2</v>
      </c>
      <c r="E13" s="6">
        <v>0.91</v>
      </c>
      <c r="F13" s="6">
        <f t="shared" si="0"/>
        <v>0.18200000000000002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0.03</v>
      </c>
      <c r="E14" s="6">
        <v>7.67</v>
      </c>
      <c r="F14" s="6">
        <f t="shared" si="0"/>
        <v>0.2301</v>
      </c>
    </row>
    <row r="15" spans="1:6" s="10" customFormat="1" ht="12.75" x14ac:dyDescent="0.2">
      <c r="A15" s="9" t="s">
        <v>6</v>
      </c>
      <c r="B15" s="9" t="s">
        <v>7</v>
      </c>
      <c r="C15" s="10" t="s">
        <v>23</v>
      </c>
      <c r="D15" s="8">
        <v>0.05</v>
      </c>
      <c r="E15" s="6">
        <v>6.34</v>
      </c>
      <c r="F15" s="6">
        <f t="shared" si="0"/>
        <v>0.317</v>
      </c>
    </row>
    <row r="16" spans="1:6" s="10" customFormat="1" ht="12.75" x14ac:dyDescent="0.2">
      <c r="A16" s="9" t="s">
        <v>6</v>
      </c>
      <c r="B16" s="9" t="s">
        <v>7</v>
      </c>
      <c r="C16" s="10" t="s">
        <v>15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16</v>
      </c>
      <c r="B17" s="9" t="s">
        <v>17</v>
      </c>
      <c r="C17" s="10" t="s">
        <v>18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16</v>
      </c>
      <c r="B18" s="9" t="s">
        <v>17</v>
      </c>
      <c r="C18" s="10" t="s">
        <v>19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16</v>
      </c>
      <c r="B19" s="9" t="s">
        <v>17</v>
      </c>
      <c r="C19" s="10" t="s">
        <v>20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105.87129999999996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A855-E977-4B8A-B520-C7CE05F3C225}">
  <dimension ref="A1:F19"/>
  <sheetViews>
    <sheetView zoomScaleNormal="10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7.5" x14ac:dyDescent="0.25">
      <c r="A2" s="3" t="s">
        <v>4</v>
      </c>
      <c r="B2" s="3" t="s">
        <v>5</v>
      </c>
      <c r="C2" s="4" t="s">
        <v>38</v>
      </c>
      <c r="D2" s="5">
        <v>1</v>
      </c>
      <c r="E2" s="6"/>
      <c r="F2" s="7">
        <f>F19</f>
        <v>113.02329999999996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v>10.4</v>
      </c>
      <c r="E3" s="6">
        <v>1.57</v>
      </c>
      <c r="F3" s="6">
        <f t="shared" ref="F3:F18" si="0">D3*E3</f>
        <v>16.328000000000003</v>
      </c>
    </row>
    <row r="4" spans="1:6" s="10" customFormat="1" ht="12.75" x14ac:dyDescent="0.2">
      <c r="A4" s="9" t="s">
        <v>6</v>
      </c>
      <c r="B4" s="9" t="s">
        <v>7</v>
      </c>
      <c r="C4" s="4" t="s">
        <v>32</v>
      </c>
      <c r="D4" s="8">
        <v>0.1</v>
      </c>
      <c r="E4" s="6">
        <v>28.41</v>
      </c>
      <c r="F4" s="6">
        <f t="shared" si="0"/>
        <v>2.8410000000000002</v>
      </c>
    </row>
    <row r="5" spans="1:6" s="10" customFormat="1" ht="12.75" x14ac:dyDescent="0.2">
      <c r="A5" s="9" t="s">
        <v>6</v>
      </c>
      <c r="B5" s="9" t="s">
        <v>7</v>
      </c>
      <c r="C5" s="4" t="s">
        <v>33</v>
      </c>
      <c r="D5" s="8">
        <v>0.04</v>
      </c>
      <c r="E5" s="6">
        <v>9.58</v>
      </c>
      <c r="F5" s="6">
        <f t="shared" si="0"/>
        <v>0.38319999999999999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v>71.58</v>
      </c>
      <c r="F6" s="6">
        <f t="shared" si="0"/>
        <v>71.58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v>6.83</v>
      </c>
      <c r="F7" s="6">
        <f t="shared" si="0"/>
        <v>1.3660000000000001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v>1.98</v>
      </c>
      <c r="F8" s="6">
        <f t="shared" si="0"/>
        <v>1.1879999999999999</v>
      </c>
    </row>
    <row r="9" spans="1:6" s="10" customFormat="1" ht="12.75" x14ac:dyDescent="0.2">
      <c r="A9" s="9" t="s">
        <v>6</v>
      </c>
      <c r="B9" s="9" t="s">
        <v>8</v>
      </c>
      <c r="C9" s="10" t="s">
        <v>24</v>
      </c>
      <c r="D9" s="8">
        <v>0.4</v>
      </c>
      <c r="E9" s="6">
        <v>4.24</v>
      </c>
      <c r="F9" s="6">
        <f t="shared" si="0"/>
        <v>1.6960000000000002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v>1.53</v>
      </c>
      <c r="F10" s="6">
        <f t="shared" si="0"/>
        <v>0.30600000000000005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v>5.91</v>
      </c>
      <c r="F11" s="6">
        <f t="shared" si="0"/>
        <v>0.59100000000000008</v>
      </c>
    </row>
    <row r="12" spans="1:6" s="10" customFormat="1" ht="12.75" x14ac:dyDescent="0.2">
      <c r="A12" s="9" t="s">
        <v>6</v>
      </c>
      <c r="B12" s="9" t="s">
        <v>7</v>
      </c>
      <c r="C12" s="10" t="s">
        <v>14</v>
      </c>
      <c r="D12" s="8">
        <v>0.2</v>
      </c>
      <c r="E12" s="6">
        <v>0.91</v>
      </c>
      <c r="F12" s="6">
        <f t="shared" si="0"/>
        <v>0.18200000000000002</v>
      </c>
    </row>
    <row r="13" spans="1:6" s="10" customFormat="1" ht="12.75" x14ac:dyDescent="0.2">
      <c r="A13" s="9" t="s">
        <v>6</v>
      </c>
      <c r="B13" s="9" t="s">
        <v>7</v>
      </c>
      <c r="C13" s="10" t="s">
        <v>22</v>
      </c>
      <c r="D13" s="8">
        <v>0.03</v>
      </c>
      <c r="E13" s="6">
        <v>7.67</v>
      </c>
      <c r="F13" s="6">
        <f t="shared" si="0"/>
        <v>0.2301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6.34</v>
      </c>
      <c r="F14" s="6">
        <f t="shared" si="0"/>
        <v>0.317</v>
      </c>
    </row>
    <row r="15" spans="1:6" s="10" customFormat="1" ht="12.75" x14ac:dyDescent="0.2">
      <c r="A15" s="9" t="s">
        <v>6</v>
      </c>
      <c r="B15" s="9" t="s">
        <v>7</v>
      </c>
      <c r="C15" s="10" t="s">
        <v>15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16</v>
      </c>
      <c r="B16" s="9" t="s">
        <v>17</v>
      </c>
      <c r="C16" s="10" t="s">
        <v>18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16</v>
      </c>
      <c r="B17" s="9" t="s">
        <v>17</v>
      </c>
      <c r="C17" s="10" t="s">
        <v>19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16</v>
      </c>
      <c r="B18" s="9" t="s">
        <v>17</v>
      </c>
      <c r="C18" s="10" t="s">
        <v>20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113.02329999999996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2021-04-09T08:17:53Z</dcterms:modified>
</cp:coreProperties>
</file>