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BORJATHERM\5_TB-10 TECH\"/>
    </mc:Choice>
  </mc:AlternateContent>
  <xr:revisionPtr revIDLastSave="0" documentId="13_ncr:1_{81406BDE-A6B5-49F4-8F4A-5F2FAC6FC9A3}" xr6:coauthVersionLast="46" xr6:coauthVersionMax="46" xr10:uidLastSave="{00000000-0000-0000-0000-000000000000}"/>
  <bookViews>
    <workbookView xWindow="-120" yWindow="-120" windowWidth="29040" windowHeight="1584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9" i="4"/>
  <c r="F2" i="4" s="1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9" i="3" s="1"/>
  <c r="F2" i="3" s="1"/>
  <c r="F11" i="3"/>
  <c r="F12" i="3"/>
  <c r="F13" i="3"/>
  <c r="F14" i="3"/>
  <c r="F15" i="3"/>
  <c r="F16" i="3"/>
  <c r="F17" i="3"/>
  <c r="F18" i="3"/>
  <c r="F19" i="6" l="1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<sst xmlns="http://schemas.openxmlformats.org/spreadsheetml/2006/main" count="333" uniqueCount="39">
  <si>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</si>
  <si>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</si>
  <si>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</si>
  <si>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</si>
  <si>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</si>
  <si>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</si>
  <si>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</si>
  <si>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</si>
  <si>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</si>
  <si>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</si>
  <si>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</si>
  <si>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</si>
  <si>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</si>
  <si>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</si>
  <si>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</si>
  <si>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</si>
  <si>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</si>
  <si>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</si>
  <si>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</si>
  <si>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</si>
  <si>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</si>
  <si>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395.</t>
  </si>
  <si>
    <t>Espuma Fijación Tejas</t>
  </si>
  <si>
    <t>Adhesivo-Sellador masilla PU 300</t>
  </si>
  <si>
    <t>Liston de arranque 80 x 50 mm</t>
  </si>
  <si>
    <t>Panel BORJATHERM espesor 80 mm paso 395.</t>
  </si>
  <si>
    <t>Panel BORJATHERM espesor 100 mm paso 395.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</si>
  <si>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</si>
  <si>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TB-10 Tech Nature Roja</t>
  </si>
  <si>
    <t xml:space="preserve">Caballete Cubre + Nature </t>
  </si>
  <si>
    <t>Teja Ventilación TB-10 Tech Nature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</si>
  <si>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>TB-10 Tech Tech Nature</t>
    </r>
    <r>
      <rPr>
        <sz val="10"/>
        <rFont val="Calibri"/>
        <family val="2"/>
      </rPr>
      <t xml:space="preserve"> Roja 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</si>
  <si>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Tech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</si>
  <si>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120 mm paso 395.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</si>
  <si>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</si>
  <si>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140 mm paso 395.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</si>
  <si>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</si>
  <si>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160 mm paso 395.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</si>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</sst>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74.880700000000004</v>
      </c>
    </row>
    <row r="3" spans="1:6" s="10" customFormat="1" ht="12.75" x14ac:dyDescent="0.2">
      <c r="A3" s="9" t="s">
        <v>6</v>
      </c>
      <c r="B3" s="9" t="s">
        <v>7</v>
      </c>
      <c r="C3" s="4" t="s">
        <v>28</v>
      </c>
      <c r="D3" s="8">
        <v>10.4</v>
      </c>
      <c r="E3" s="6">
        <v>1.28</v>
      </c>
      <c r="F3" s="6">
        <f>D3*E3</f>
        <v>13.312000000000001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26.02</v>
      </c>
      <c r="F4" s="6">
        <f t="shared" ref="F4:F5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37.799999999999997</v>
      </c>
      <c r="F6" s="6">
        <f t="shared" ref="F6:F18" si="1">D6*E6</f>
        <v>37.799999999999997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1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1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3.58</v>
      </c>
      <c r="F9" s="6">
        <f t="shared" si="1"/>
        <v>0.71600000000000008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1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74.880700000000004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1215-D3ED-4626-B81D-7D8B1FC0B964}">
  <dimension ref="A1:F19"/>
  <sheetViews>
    <sheetView zoomScaleNormal="10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31</v>
      </c>
      <c r="D2" s="5">
        <v>1</v>
      </c>
      <c r="E2" s="6"/>
      <c r="F2" s="7">
        <f>F19</f>
        <v>81.632699999999971</v>
      </c>
    </row>
    <row r="3" spans="1:6" s="10" customFormat="1" ht="12.75" x14ac:dyDescent="0.2">
      <c r="A3" s="9" t="s">
        <v>6</v>
      </c>
      <c r="B3" s="9" t="s">
        <v>7</v>
      </c>
      <c r="C3" s="4" t="s">
        <v>28</v>
      </c>
      <c r="D3" s="8">
        <v>10.4</v>
      </c>
      <c r="E3" s="6">
        <v>1.28</v>
      </c>
      <c r="F3" s="6">
        <f t="shared" ref="F3:F18" si="0">D3*E3</f>
        <v>13.312000000000001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26.02</v>
      </c>
      <c r="F4" s="6">
        <f t="shared" si="0"/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44.42</v>
      </c>
      <c r="F6" s="6">
        <f t="shared" si="0"/>
        <v>44.42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0.2</v>
      </c>
      <c r="E9" s="6">
        <v>4.24</v>
      </c>
      <c r="F9" s="6">
        <f t="shared" si="0"/>
        <v>0.84800000000000009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81.632699999999971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AF85-B8B3-4878-9DB5-07D2C8EC08F3}">
  <dimension ref="A1:F19"/>
  <sheetViews>
    <sheetView zoomScaleNormal="100" workbookViewId="0">
      <selection activeCell="C9" sqref="C9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88.736699999999971</v>
      </c>
    </row>
    <row r="3" spans="1:6" s="10" customFormat="1" ht="12.75" x14ac:dyDescent="0.2">
      <c r="A3" s="9" t="s">
        <v>6</v>
      </c>
      <c r="B3" s="9" t="s">
        <v>7</v>
      </c>
      <c r="C3" s="4" t="s">
        <v>28</v>
      </c>
      <c r="D3" s="8">
        <v>10.4</v>
      </c>
      <c r="E3" s="6">
        <v>1.28</v>
      </c>
      <c r="F3" s="6">
        <f t="shared" ref="F3:F18" si="0">D3*E3</f>
        <v>13.312000000000001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26.02</v>
      </c>
      <c r="F4" s="6">
        <f t="shared" si="0"/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50.94</v>
      </c>
      <c r="F6" s="6">
        <f t="shared" si="0"/>
        <v>50.94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88.736699999999971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F05F-CE39-49A1-A841-6D457CC99B35}">
  <dimension ref="A1:F19"/>
  <sheetViews>
    <sheetView zoomScaleNormal="100" workbookViewId="0">
      <selection activeCell="E7" sqref="E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94.696699999999979</v>
      </c>
    </row>
    <row r="3" spans="1:6" s="10" customFormat="1" ht="12.75" x14ac:dyDescent="0.2">
      <c r="A3" s="9" t="s">
        <v>6</v>
      </c>
      <c r="B3" s="9" t="s">
        <v>7</v>
      </c>
      <c r="C3" s="4" t="s">
        <v>28</v>
      </c>
      <c r="D3" s="8">
        <v>10.4</v>
      </c>
      <c r="E3" s="6">
        <v>1.28</v>
      </c>
      <c r="F3" s="6">
        <f t="shared" ref="F3:F18" si="0">D3*E3</f>
        <v>13.312000000000001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26.02</v>
      </c>
      <c r="F4" s="6">
        <f t="shared" si="0"/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33</v>
      </c>
      <c r="D6" s="8">
        <v>1</v>
      </c>
      <c r="E6" s="6">
        <v>56.9</v>
      </c>
      <c r="F6" s="6">
        <f t="shared" si="0"/>
        <v>56.9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94.696699999999979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70D-BC91-451D-85B6-99E261403120}">
  <dimension ref="A1:F20"/>
  <sheetViews>
    <sheetView zoomScaleNormal="100" workbookViewId="0">
      <selection activeCell="E7" sqref="E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F20</f>
        <v>102.48869999999997</v>
      </c>
    </row>
    <row r="3" spans="1:6" s="10" customFormat="1" ht="12.75" x14ac:dyDescent="0.2">
      <c r="A3" s="9" t="s">
        <v>6</v>
      </c>
      <c r="B3" s="9" t="s">
        <v>7</v>
      </c>
      <c r="C3" s="4" t="s">
        <v>28</v>
      </c>
      <c r="D3" s="8">
        <v>10.4</v>
      </c>
      <c r="E3" s="6">
        <v>1.28</v>
      </c>
      <c r="F3" s="6">
        <f t="shared" ref="F3:F19" si="0">D3*E3</f>
        <v>13.312000000000001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26.02</v>
      </c>
      <c r="F4" s="6">
        <f t="shared" si="0"/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35</v>
      </c>
      <c r="D6" s="8">
        <v>1</v>
      </c>
      <c r="E6" s="6">
        <v>64.56</v>
      </c>
      <c r="F6" s="6">
        <f t="shared" si="0"/>
        <v>64.56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3.58</v>
      </c>
      <c r="F9" s="6">
        <f t="shared" ref="F9" si="1">D9*E9</f>
        <v>0.71600000000000008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4.24</v>
      </c>
      <c r="F10" s="6">
        <f t="shared" si="0"/>
        <v>0.84800000000000009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1.53</v>
      </c>
      <c r="F11" s="6">
        <f t="shared" si="0"/>
        <v>0.30600000000000005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5.91</v>
      </c>
      <c r="F12" s="6">
        <f t="shared" si="0"/>
        <v>0.59100000000000008</v>
      </c>
    </row>
    <row r="13" spans="1:6" s="10" customFormat="1" ht="12.75" x14ac:dyDescent="0.2">
      <c r="A13" s="9" t="s">
        <v>6</v>
      </c>
      <c r="B13" s="9" t="s">
        <v>7</v>
      </c>
      <c r="C13" s="10" t="s">
        <v>14</v>
      </c>
      <c r="D13" s="8">
        <v>0.2</v>
      </c>
      <c r="E13" s="6">
        <v>0.91</v>
      </c>
      <c r="F13" s="6">
        <f t="shared" si="0"/>
        <v>0.18200000000000002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0.03</v>
      </c>
      <c r="E14" s="6">
        <v>7.67</v>
      </c>
      <c r="F14" s="6">
        <f t="shared" si="0"/>
        <v>0.2301</v>
      </c>
    </row>
    <row r="15" spans="1:6" s="10" customFormat="1" ht="12.75" x14ac:dyDescent="0.2">
      <c r="A15" s="9" t="s">
        <v>6</v>
      </c>
      <c r="B15" s="9" t="s">
        <v>7</v>
      </c>
      <c r="C15" s="10" t="s">
        <v>23</v>
      </c>
      <c r="D15" s="8">
        <v>0.05</v>
      </c>
      <c r="E15" s="6">
        <v>6.34</v>
      </c>
      <c r="F15" s="6">
        <f t="shared" si="0"/>
        <v>0.317</v>
      </c>
    </row>
    <row r="16" spans="1:6" s="10" customFormat="1" ht="12.75" x14ac:dyDescent="0.2">
      <c r="A16" s="9" t="s">
        <v>6</v>
      </c>
      <c r="B16" s="9" t="s">
        <v>7</v>
      </c>
      <c r="C16" s="10" t="s">
        <v>15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16</v>
      </c>
      <c r="B17" s="9" t="s">
        <v>17</v>
      </c>
      <c r="C17" s="10" t="s">
        <v>18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16</v>
      </c>
      <c r="B18" s="9" t="s">
        <v>17</v>
      </c>
      <c r="C18" s="10" t="s">
        <v>19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16</v>
      </c>
      <c r="B19" s="9" t="s">
        <v>17</v>
      </c>
      <c r="C19" s="10" t="s">
        <v>20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102.48869999999997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zoomScaleNormal="100" workbookViewId="0">
      <selection activeCell="E7" sqref="E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109.64069999999997</v>
      </c>
    </row>
    <row r="3" spans="1:6" s="10" customFormat="1" ht="12.75" x14ac:dyDescent="0.2">
      <c r="A3" s="9" t="s">
        <v>6</v>
      </c>
      <c r="B3" s="9" t="s">
        <v>7</v>
      </c>
      <c r="C3" s="4" t="s">
        <v>28</v>
      </c>
      <c r="D3" s="8">
        <v>10.4</v>
      </c>
      <c r="E3" s="6">
        <v>1.28</v>
      </c>
      <c r="F3" s="6">
        <f t="shared" ref="F3:F18" si="0">D3*E3</f>
        <v>13.312000000000001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26.02</v>
      </c>
      <c r="F4" s="6">
        <f t="shared" si="0"/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37</v>
      </c>
      <c r="D6" s="8">
        <v>1</v>
      </c>
      <c r="E6" s="6">
        <v>71.58</v>
      </c>
      <c r="F6" s="6">
        <f t="shared" si="0"/>
        <v>71.58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0.4</v>
      </c>
      <c r="E9" s="6">
        <v>4.24</v>
      </c>
      <c r="F9" s="6">
        <f t="shared" si="0"/>
        <v>1.6960000000000002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109.64069999999997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2021-04-09T08:03:35Z</dcterms:modified>
</cp:coreProperties>
</file>