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codeName="ThisWorkbook" defaultThemeVersion="166925"/>
  <bookViews>
    <workbookView xWindow="65416" yWindow="65416" windowWidth="29040" windowHeight="15840" activeTab="5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<sst xmlns="http://schemas.openxmlformats.org/spreadsheetml/2006/main" count="333" uniqueCount="39">
  <si>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</si>
  <si>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</si>
  <si>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</si>
  <si>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</si>
  <si>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</si>
  <si>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</si>
  <si>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</si>
  <si>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</si>
  <si>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</si>
  <si>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</si>
  <si>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</si>
  <si>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</si>
  <si>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</si>
  <si>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</si>
  <si>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</si>
  <si>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</si>
  <si>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</si>
  <si>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</si>
  <si>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</si>
  <si>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</si>
  <si>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</si>
  <si>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370</t>
  </si>
  <si>
    <t>Espuma Fijación Tejas</t>
  </si>
  <si>
    <t>Adhesivo-Sellador masilla PU 300</t>
  </si>
  <si>
    <t>Liston de arranque 80 x 50 mm</t>
  </si>
  <si>
    <t>Panel BORJATHERM espesor 80 mm paso 370</t>
  </si>
  <si>
    <t>Panel BORJATHERM espesor 100 mm paso 370</t>
  </si>
  <si>
    <t>Caballete Circular Nature</t>
  </si>
  <si>
    <t>Panel BORJATHERM espesor 120 mm paso 370</t>
  </si>
  <si>
    <t>Panel BORJATHERM espesor 140 mm paso 370</t>
  </si>
  <si>
    <t>Panel BORJATHERM espesor 160 mm paso 370</t>
  </si>
  <si>
    <t>Teja Ventilación TB-12 Nature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</si>
  <si>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Lamalou/Bidasoa/Castilla/Blanca Jaspeada/Blanca Envejecida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</si>
  <si>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TB-12 Nature Lamalou/Bidasoa/Castilla/Blanca Jaspeada/Blanca Envejecida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</si>
  <si>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Lamalou/Bidasoa/Castilla/Blanca Jaspeada/Blanca Envejecida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</si>
  <si>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Lamalou/Bidasoa/Castilla/Blanca Jaspeada/Blanca Envejecida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</si>
  <si>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Lamalou/Bidasoa/Castilla/Blanca Jaspeada/Blanca Envejecida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</si>
  <si>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Lamalou/Bidasoa/Castilla/Blanca Jaspeada/Blanca Envejecida 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</si>
  <si>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Lamalou/Bidasoa/Castilla/Blanca Jaspeada/Blanca Envejecida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</si>
</sst>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workbookViewId="0" topLeftCell="A1">
      <selection activeCell="C20" sqref="C20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32</v>
      </c>
      <c r="D2" s="5">
        <v>1</v>
      </c>
      <c r="E2" s="6"/>
      <c r="F2" s="7">
        <f>F19</f>
        <v>78.08070000000001</v>
      </c>
    </row>
    <row r="3" spans="1:6" s="10" customFormat="1" ht="12.75">
      <c r="A3" s="9" t="s">
        <v>6</v>
      </c>
      <c r="B3" s="9" t="s">
        <v>7</v>
      </c>
      <c r="C3" s="4" t="s">
        <v>33</v>
      </c>
      <c r="D3" s="8">
        <v>12.8</v>
      </c>
      <c r="E3" s="6">
        <v>1.29</v>
      </c>
      <c r="F3" s="6">
        <f>D3*E3</f>
        <v>16.512</v>
      </c>
    </row>
    <row r="4" spans="1:6" s="10" customFormat="1" ht="12.75">
      <c r="A4" s="9" t="s">
        <v>6</v>
      </c>
      <c r="B4" s="9" t="s">
        <v>7</v>
      </c>
      <c r="C4" s="4" t="s">
        <v>31</v>
      </c>
      <c r="D4" s="8">
        <v>0.1</v>
      </c>
      <c r="E4" s="6">
        <v>26.02</v>
      </c>
      <c r="F4" s="6">
        <f aca="true" t="shared" si="0" ref="F4:F5">D4*E4</f>
        <v>2.6020000000000003</v>
      </c>
    </row>
    <row r="5" spans="1:6" s="10" customFormat="1" ht="12.75">
      <c r="A5" s="9" t="s">
        <v>6</v>
      </c>
      <c r="B5" s="9" t="s">
        <v>7</v>
      </c>
      <c r="C5" s="4" t="s">
        <v>27</v>
      </c>
      <c r="D5" s="8">
        <v>0.04</v>
      </c>
      <c r="E5" s="6">
        <v>6.39</v>
      </c>
      <c r="F5" s="6">
        <f t="shared" si="0"/>
        <v>0.2556</v>
      </c>
    </row>
    <row r="6" spans="1:6" s="10" customFormat="1" ht="12.75">
      <c r="A6" s="9" t="s">
        <v>6</v>
      </c>
      <c r="B6" s="9" t="s">
        <v>5</v>
      </c>
      <c r="C6" s="10" t="s">
        <v>21</v>
      </c>
      <c r="D6" s="8">
        <v>1</v>
      </c>
      <c r="E6" s="6">
        <v>37.8</v>
      </c>
      <c r="F6" s="6">
        <f aca="true" t="shared" si="1" ref="F6:F18">D6*E6</f>
        <v>37.8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1"/>
        <v>1.366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1"/>
        <v>1.188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v>3.58</v>
      </c>
      <c r="F9" s="6">
        <f t="shared" si="1"/>
        <v>0.7160000000000001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1.53</v>
      </c>
      <c r="F10" s="6">
        <f t="shared" si="1"/>
        <v>0.30600000000000005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5.91</v>
      </c>
      <c r="F11" s="6">
        <f t="shared" si="1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14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1"/>
        <v>0.317</v>
      </c>
    </row>
    <row r="15" spans="1:6" s="10" customFormat="1" ht="12.75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2.75">
      <c r="A19" s="9"/>
      <c r="F19" s="11">
        <f>SUM(F3:F18)</f>
        <v>78.08070000000001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D8C23-41C9-43DA-8712-679BE318F44E}">
  <dimension ref="A1:F19"/>
  <sheetViews>
    <sheetView workbookViewId="0" topLeftCell="A1">
      <selection activeCell="C11" sqref="C10:C11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38</v>
      </c>
      <c r="D2" s="5">
        <v>1</v>
      </c>
      <c r="E2" s="6"/>
      <c r="F2" s="7">
        <f>F19</f>
        <v>84.83269999999997</v>
      </c>
    </row>
    <row r="3" spans="1:6" s="10" customFormat="1" ht="12.75">
      <c r="A3" s="9" t="s">
        <v>6</v>
      </c>
      <c r="B3" s="9" t="s">
        <v>7</v>
      </c>
      <c r="C3" s="4" t="s">
        <v>33</v>
      </c>
      <c r="D3" s="8">
        <v>12.8</v>
      </c>
      <c r="E3" s="6">
        <v>1.29</v>
      </c>
      <c r="F3" s="6">
        <f aca="true" t="shared" si="0" ref="F3:F18">D3*E3</f>
        <v>16.512</v>
      </c>
    </row>
    <row r="4" spans="1:6" s="10" customFormat="1" ht="12.75">
      <c r="A4" s="9" t="s">
        <v>6</v>
      </c>
      <c r="B4" s="9" t="s">
        <v>7</v>
      </c>
      <c r="C4" s="4" t="s">
        <v>31</v>
      </c>
      <c r="D4" s="8">
        <v>0.1</v>
      </c>
      <c r="E4" s="6">
        <v>26.02</v>
      </c>
      <c r="F4" s="6">
        <f t="shared" si="0"/>
        <v>2.6020000000000003</v>
      </c>
    </row>
    <row r="5" spans="1:6" s="10" customFormat="1" ht="12.75">
      <c r="A5" s="9" t="s">
        <v>6</v>
      </c>
      <c r="B5" s="9" t="s">
        <v>7</v>
      </c>
      <c r="C5" s="4" t="s">
        <v>27</v>
      </c>
      <c r="D5" s="8">
        <v>0.04</v>
      </c>
      <c r="E5" s="6">
        <v>6.39</v>
      </c>
      <c r="F5" s="6">
        <f t="shared" si="0"/>
        <v>0.2556</v>
      </c>
    </row>
    <row r="6" spans="1:6" s="10" customFormat="1" ht="12.75">
      <c r="A6" s="9" t="s">
        <v>6</v>
      </c>
      <c r="B6" s="9" t="s">
        <v>5</v>
      </c>
      <c r="C6" s="10" t="s">
        <v>25</v>
      </c>
      <c r="D6" s="8">
        <v>1</v>
      </c>
      <c r="E6" s="6">
        <v>44.42</v>
      </c>
      <c r="F6" s="6">
        <f t="shared" si="0"/>
        <v>44.42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8</v>
      </c>
      <c r="C9" s="10" t="s">
        <v>24</v>
      </c>
      <c r="D9" s="8">
        <v>0.2</v>
      </c>
      <c r="E9" s="6">
        <v>4.24</v>
      </c>
      <c r="F9" s="6">
        <f t="shared" si="0"/>
        <v>0.8480000000000001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14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84.83269999999997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93541-2789-4FFA-B818-1EF40C8F5134}">
  <dimension ref="A1:F19"/>
  <sheetViews>
    <sheetView workbookViewId="0" topLeftCell="A1">
      <selection activeCell="C4" sqref="C3:C4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F19</f>
        <v>91.93669999999997</v>
      </c>
    </row>
    <row r="3" spans="1:6" s="10" customFormat="1" ht="12.75">
      <c r="A3" s="9" t="s">
        <v>6</v>
      </c>
      <c r="B3" s="9" t="s">
        <v>7</v>
      </c>
      <c r="C3" s="4" t="s">
        <v>33</v>
      </c>
      <c r="D3" s="8">
        <v>12.8</v>
      </c>
      <c r="E3" s="6">
        <v>1.29</v>
      </c>
      <c r="F3" s="6">
        <f aca="true" t="shared" si="0" ref="F3:F18">D3*E3</f>
        <v>16.512</v>
      </c>
    </row>
    <row r="4" spans="1:6" s="10" customFormat="1" ht="12.75">
      <c r="A4" s="9" t="s">
        <v>6</v>
      </c>
      <c r="B4" s="9" t="s">
        <v>7</v>
      </c>
      <c r="C4" s="4" t="s">
        <v>31</v>
      </c>
      <c r="D4" s="8">
        <v>0.1</v>
      </c>
      <c r="E4" s="6">
        <v>26.02</v>
      </c>
      <c r="F4" s="6">
        <f t="shared" si="0"/>
        <v>2.6020000000000003</v>
      </c>
    </row>
    <row r="5" spans="1:6" s="10" customFormat="1" ht="12.75">
      <c r="A5" s="9" t="s">
        <v>6</v>
      </c>
      <c r="B5" s="9" t="s">
        <v>7</v>
      </c>
      <c r="C5" s="4" t="s">
        <v>27</v>
      </c>
      <c r="D5" s="8">
        <v>0.04</v>
      </c>
      <c r="E5" s="6">
        <v>6.39</v>
      </c>
      <c r="F5" s="6">
        <f t="shared" si="0"/>
        <v>0.2556</v>
      </c>
    </row>
    <row r="6" spans="1:6" s="10" customFormat="1" ht="12.75">
      <c r="A6" s="9" t="s">
        <v>6</v>
      </c>
      <c r="B6" s="9" t="s">
        <v>5</v>
      </c>
      <c r="C6" s="10" t="s">
        <v>26</v>
      </c>
      <c r="D6" s="8">
        <v>1</v>
      </c>
      <c r="E6" s="6">
        <v>50.94</v>
      </c>
      <c r="F6" s="6">
        <f t="shared" si="0"/>
        <v>50.94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v>3.58</v>
      </c>
      <c r="F9" s="6">
        <f t="shared" si="0"/>
        <v>1.4320000000000002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14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91.93669999999997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57783-E642-4C6A-A738-698DA0B8BE0D}">
  <dimension ref="A1:F19"/>
  <sheetViews>
    <sheetView workbookViewId="0" topLeftCell="A1">
      <selection activeCell="C2" sqref="C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97.89669999999997</v>
      </c>
    </row>
    <row r="3" spans="1:6" s="10" customFormat="1" ht="12.75">
      <c r="A3" s="9" t="s">
        <v>6</v>
      </c>
      <c r="B3" s="9" t="s">
        <v>7</v>
      </c>
      <c r="C3" s="4" t="s">
        <v>33</v>
      </c>
      <c r="D3" s="8">
        <v>12.8</v>
      </c>
      <c r="E3" s="6">
        <v>1.29</v>
      </c>
      <c r="F3" s="6">
        <f aca="true" t="shared" si="0" ref="F3:F18">D3*E3</f>
        <v>16.512</v>
      </c>
    </row>
    <row r="4" spans="1:6" s="10" customFormat="1" ht="12.75">
      <c r="A4" s="9" t="s">
        <v>6</v>
      </c>
      <c r="B4" s="9" t="s">
        <v>7</v>
      </c>
      <c r="C4" s="4" t="s">
        <v>31</v>
      </c>
      <c r="D4" s="8">
        <v>0.1</v>
      </c>
      <c r="E4" s="6">
        <v>26.02</v>
      </c>
      <c r="F4" s="6">
        <f t="shared" si="0"/>
        <v>2.6020000000000003</v>
      </c>
    </row>
    <row r="5" spans="1:6" s="10" customFormat="1" ht="12.75">
      <c r="A5" s="9" t="s">
        <v>6</v>
      </c>
      <c r="B5" s="9" t="s">
        <v>7</v>
      </c>
      <c r="C5" s="4" t="s">
        <v>27</v>
      </c>
      <c r="D5" s="8">
        <v>0.04</v>
      </c>
      <c r="E5" s="6">
        <v>6.39</v>
      </c>
      <c r="F5" s="6">
        <f t="shared" si="0"/>
        <v>0.2556</v>
      </c>
    </row>
    <row r="6" spans="1:6" s="10" customFormat="1" ht="12.75">
      <c r="A6" s="9" t="s">
        <v>6</v>
      </c>
      <c r="B6" s="9" t="s">
        <v>5</v>
      </c>
      <c r="C6" s="10" t="s">
        <v>28</v>
      </c>
      <c r="D6" s="8">
        <v>1</v>
      </c>
      <c r="E6" s="6">
        <v>56.9</v>
      </c>
      <c r="F6" s="6">
        <f t="shared" si="0"/>
        <v>56.9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v>3.58</v>
      </c>
      <c r="F9" s="6">
        <f t="shared" si="0"/>
        <v>1.4320000000000002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14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97.89669999999997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D70C8-9388-4123-A23E-240142A3F11A}">
  <dimension ref="A1:F20"/>
  <sheetViews>
    <sheetView workbookViewId="0" topLeftCell="A1">
      <selection activeCell="C2" sqref="C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F20</f>
        <v>105.68869999999997</v>
      </c>
    </row>
    <row r="3" spans="1:6" s="10" customFormat="1" ht="12.75">
      <c r="A3" s="9" t="s">
        <v>6</v>
      </c>
      <c r="B3" s="9" t="s">
        <v>7</v>
      </c>
      <c r="C3" s="4" t="s">
        <v>33</v>
      </c>
      <c r="D3" s="8">
        <v>12.8</v>
      </c>
      <c r="E3" s="6">
        <v>1.29</v>
      </c>
      <c r="F3" s="6">
        <f aca="true" t="shared" si="0" ref="F3:F19">D3*E3</f>
        <v>16.512</v>
      </c>
    </row>
    <row r="4" spans="1:6" s="10" customFormat="1" ht="12.75">
      <c r="A4" s="9" t="s">
        <v>6</v>
      </c>
      <c r="B4" s="9" t="s">
        <v>7</v>
      </c>
      <c r="C4" s="4" t="s">
        <v>31</v>
      </c>
      <c r="D4" s="8">
        <v>0.1</v>
      </c>
      <c r="E4" s="6">
        <v>26.02</v>
      </c>
      <c r="F4" s="6">
        <f t="shared" si="0"/>
        <v>2.6020000000000003</v>
      </c>
    </row>
    <row r="5" spans="1:6" s="10" customFormat="1" ht="12.75">
      <c r="A5" s="9" t="s">
        <v>6</v>
      </c>
      <c r="B5" s="9" t="s">
        <v>7</v>
      </c>
      <c r="C5" s="4" t="s">
        <v>27</v>
      </c>
      <c r="D5" s="8">
        <v>0.04</v>
      </c>
      <c r="E5" s="6">
        <v>6.39</v>
      </c>
      <c r="F5" s="6">
        <f t="shared" si="0"/>
        <v>0.2556</v>
      </c>
    </row>
    <row r="6" spans="1:6" s="10" customFormat="1" ht="12.75">
      <c r="A6" s="9" t="s">
        <v>6</v>
      </c>
      <c r="B6" s="9" t="s">
        <v>5</v>
      </c>
      <c r="C6" s="10" t="s">
        <v>29</v>
      </c>
      <c r="D6" s="8">
        <v>1</v>
      </c>
      <c r="E6" s="6">
        <v>64.56</v>
      </c>
      <c r="F6" s="6">
        <f t="shared" si="0"/>
        <v>64.56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v>3.58</v>
      </c>
      <c r="F9" s="6">
        <f aca="true" t="shared" si="1" ref="F9">D9*E9</f>
        <v>0.7160000000000001</v>
      </c>
    </row>
    <row r="10" spans="1:6" s="10" customFormat="1" ht="12.75">
      <c r="A10" s="9" t="s">
        <v>6</v>
      </c>
      <c r="B10" s="9" t="s">
        <v>8</v>
      </c>
      <c r="C10" s="10" t="s">
        <v>24</v>
      </c>
      <c r="D10" s="8">
        <v>0.2</v>
      </c>
      <c r="E10" s="6">
        <v>4.24</v>
      </c>
      <c r="F10" s="6">
        <f t="shared" si="0"/>
        <v>0.8480000000000001</v>
      </c>
    </row>
    <row r="11" spans="1:6" s="10" customFormat="1" ht="12.75">
      <c r="A11" s="9" t="s">
        <v>6</v>
      </c>
      <c r="B11" s="9" t="s">
        <v>8</v>
      </c>
      <c r="C11" s="10" t="s">
        <v>12</v>
      </c>
      <c r="D11" s="8">
        <v>0.2</v>
      </c>
      <c r="E11" s="6">
        <v>1.53</v>
      </c>
      <c r="F11" s="6">
        <f t="shared" si="0"/>
        <v>0.30600000000000005</v>
      </c>
    </row>
    <row r="12" spans="1:6" s="10" customFormat="1" ht="12.75">
      <c r="A12" s="9" t="s">
        <v>6</v>
      </c>
      <c r="B12" s="9" t="s">
        <v>8</v>
      </c>
      <c r="C12" s="10" t="s">
        <v>13</v>
      </c>
      <c r="D12" s="8">
        <v>0.1</v>
      </c>
      <c r="E12" s="6">
        <v>5.91</v>
      </c>
      <c r="F12" s="6">
        <f t="shared" si="0"/>
        <v>0.5910000000000001</v>
      </c>
    </row>
    <row r="13" spans="1:6" s="10" customFormat="1" ht="12.75">
      <c r="A13" s="9" t="s">
        <v>6</v>
      </c>
      <c r="B13" s="9" t="s">
        <v>7</v>
      </c>
      <c r="C13" s="10" t="s">
        <v>14</v>
      </c>
      <c r="D13" s="8">
        <v>0.2</v>
      </c>
      <c r="E13" s="6">
        <v>0.91</v>
      </c>
      <c r="F13" s="6">
        <f t="shared" si="0"/>
        <v>0.18200000000000002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0.03</v>
      </c>
      <c r="E14" s="6">
        <v>7.67</v>
      </c>
      <c r="F14" s="6">
        <f t="shared" si="0"/>
        <v>0.2301</v>
      </c>
    </row>
    <row r="15" spans="1:6" s="10" customFormat="1" ht="12.75">
      <c r="A15" s="9" t="s">
        <v>6</v>
      </c>
      <c r="B15" s="9" t="s">
        <v>7</v>
      </c>
      <c r="C15" s="10" t="s">
        <v>23</v>
      </c>
      <c r="D15" s="8">
        <v>0.05</v>
      </c>
      <c r="E15" s="6">
        <v>6.34</v>
      </c>
      <c r="F15" s="6">
        <f t="shared" si="0"/>
        <v>0.317</v>
      </c>
    </row>
    <row r="16" spans="1:6" s="10" customFormat="1" ht="12.75">
      <c r="A16" s="9" t="s">
        <v>6</v>
      </c>
      <c r="B16" s="9" t="s">
        <v>7</v>
      </c>
      <c r="C16" s="10" t="s">
        <v>15</v>
      </c>
      <c r="D16" s="8">
        <v>0.16</v>
      </c>
      <c r="E16" s="6">
        <v>2.8</v>
      </c>
      <c r="F16" s="6">
        <f t="shared" si="0"/>
        <v>0.44799999999999995</v>
      </c>
    </row>
    <row r="17" spans="1:6" s="10" customFormat="1" ht="12.75">
      <c r="A17" s="9" t="s">
        <v>16</v>
      </c>
      <c r="B17" s="9" t="s">
        <v>17</v>
      </c>
      <c r="C17" s="10" t="s">
        <v>18</v>
      </c>
      <c r="D17" s="8">
        <v>0.3</v>
      </c>
      <c r="E17" s="6">
        <v>18.43</v>
      </c>
      <c r="F17" s="6">
        <f t="shared" si="0"/>
        <v>5.529</v>
      </c>
    </row>
    <row r="18" spans="1:6" s="10" customFormat="1" ht="12.75">
      <c r="A18" s="9" t="s">
        <v>16</v>
      </c>
      <c r="B18" s="9" t="s">
        <v>17</v>
      </c>
      <c r="C18" s="10" t="s">
        <v>19</v>
      </c>
      <c r="D18" s="8">
        <v>0.3</v>
      </c>
      <c r="E18" s="6">
        <v>17.17</v>
      </c>
      <c r="F18" s="6">
        <f t="shared" si="0"/>
        <v>5.151000000000001</v>
      </c>
    </row>
    <row r="19" spans="1:6" s="10" customFormat="1" ht="12.75">
      <c r="A19" s="9" t="s">
        <v>16</v>
      </c>
      <c r="B19" s="9" t="s">
        <v>17</v>
      </c>
      <c r="C19" s="10" t="s">
        <v>20</v>
      </c>
      <c r="D19" s="8">
        <v>0.3</v>
      </c>
      <c r="E19" s="6">
        <v>16.29</v>
      </c>
      <c r="F19" s="6">
        <f t="shared" si="0"/>
        <v>4.887</v>
      </c>
    </row>
    <row r="20" spans="1:6" s="10" customFormat="1" ht="12.75">
      <c r="A20" s="9"/>
      <c r="F20" s="11">
        <f>SUM(F3:F19)</f>
        <v>105.68869999999997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FA6A9-41D2-43CF-B92E-617ABDDD47F4}">
  <dimension ref="A1:F19"/>
  <sheetViews>
    <sheetView tabSelected="1" workbookViewId="0" topLeftCell="A1">
      <selection activeCell="D10" sqref="D10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112.84069999999997</v>
      </c>
    </row>
    <row r="3" spans="1:6" s="10" customFormat="1" ht="12.75">
      <c r="A3" s="9" t="s">
        <v>6</v>
      </c>
      <c r="B3" s="9" t="s">
        <v>7</v>
      </c>
      <c r="C3" s="4" t="s">
        <v>33</v>
      </c>
      <c r="D3" s="8">
        <v>12.8</v>
      </c>
      <c r="E3" s="6">
        <v>1.29</v>
      </c>
      <c r="F3" s="6">
        <f aca="true" t="shared" si="0" ref="F3:F18">D3*E3</f>
        <v>16.512</v>
      </c>
    </row>
    <row r="4" spans="1:6" s="10" customFormat="1" ht="12.75">
      <c r="A4" s="9" t="s">
        <v>6</v>
      </c>
      <c r="B4" s="9" t="s">
        <v>7</v>
      </c>
      <c r="C4" s="4" t="s">
        <v>31</v>
      </c>
      <c r="D4" s="8">
        <v>0.1</v>
      </c>
      <c r="E4" s="6">
        <v>26.02</v>
      </c>
      <c r="F4" s="6">
        <f t="shared" si="0"/>
        <v>2.6020000000000003</v>
      </c>
    </row>
    <row r="5" spans="1:6" s="10" customFormat="1" ht="12.75">
      <c r="A5" s="9" t="s">
        <v>6</v>
      </c>
      <c r="B5" s="9" t="s">
        <v>7</v>
      </c>
      <c r="C5" s="4" t="s">
        <v>27</v>
      </c>
      <c r="D5" s="8">
        <v>0.04</v>
      </c>
      <c r="E5" s="6">
        <v>6.39</v>
      </c>
      <c r="F5" s="6">
        <f t="shared" si="0"/>
        <v>0.2556</v>
      </c>
    </row>
    <row r="6" spans="1:6" s="10" customFormat="1" ht="12.75">
      <c r="A6" s="9" t="s">
        <v>6</v>
      </c>
      <c r="B6" s="9" t="s">
        <v>5</v>
      </c>
      <c r="C6" s="10" t="s">
        <v>30</v>
      </c>
      <c r="D6" s="8">
        <v>1</v>
      </c>
      <c r="E6" s="6">
        <v>71.58</v>
      </c>
      <c r="F6" s="6">
        <f t="shared" si="0"/>
        <v>71.58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8</v>
      </c>
      <c r="C9" s="10" t="s">
        <v>24</v>
      </c>
      <c r="D9" s="8">
        <v>0.4</v>
      </c>
      <c r="E9" s="6">
        <v>4.24</v>
      </c>
      <c r="F9" s="6">
        <f t="shared" si="0"/>
        <v>1.6960000000000002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14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112.84069999999997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2021-04-13T13:37:06Z</dcterms:modified>
  <cp:category/>
  <cp:version/>
  <cp:contentType/>
  <cp:contentStatus/>
</cp:coreProperties>
</file>