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5535" yWindow="5535" windowWidth="14385" windowHeight="10035" activeTab="0"/>
  </bookViews>
  <sheets>
    <sheet name="RASTREL MADERA" sheetId="5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<sst xmlns="http://schemas.openxmlformats.org/spreadsheetml/2006/main" count="55" uniqueCount="28">
  <si>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</si>
  <si>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</si>
  <si>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</si>
  <si>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</si>
  <si>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</si>
  <si>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</si>
  <si>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</si>
  <si>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</si>
  <si>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</si>
  <si>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</si>
  <si>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</si>
  <si>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Tornillería fijación</t>
  </si>
  <si>
    <t>Mano de obra</t>
  </si>
  <si>
    <t>h</t>
  </si>
  <si>
    <t>Oficial 1ª</t>
  </si>
  <si>
    <t>Ayudante</t>
  </si>
  <si>
    <t>Peón</t>
  </si>
  <si>
    <t>Teja Ventilación TECHNICA 10 Nature</t>
  </si>
  <si>
    <t>Caballete 100º Nature</t>
  </si>
  <si>
    <t>Teja TECHNICA 10 Nature Rojo Musgo</t>
  </si>
  <si>
    <r>
      <t xml:space="preserve">Cubierta de teja cerámica plana modelo </t>
    </r>
    <r>
      <rPr>
        <b/>
        <sz val="10"/>
        <rFont val="Calibri"/>
        <family val="2"/>
      </rPr>
      <t>TECHNICA-10 Nature</t>
    </r>
    <r>
      <rPr>
        <sz val="10"/>
        <rFont val="Calibri"/>
        <family val="2"/>
      </rPr>
      <t xml:space="preserve"> Rojo Musgo de TEJAS BORJA, de 475 x 262 mm, a razón de 10,7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</si>
  <si>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Lámina impermeable transpirable premium TB-180</t>
  </si>
  <si>
    <t>Rastrel de madera tratada R-III de 30x40 mm</t>
  </si>
  <si>
    <t>Cinta adhesiva para láminas</t>
  </si>
  <si>
    <t>Cinta bajo rastrel</t>
  </si>
  <si>
    <t>Peine de ventilación 100 mm</t>
  </si>
  <si>
    <t>Espuma PU Tejas Borja</t>
  </si>
  <si>
    <t>Rastrel cumbrera 30x40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</si>
</sst>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6DC76-9C97-442D-8C5E-90A5EC9D862B}">
  <dimension ref="A1:F19"/>
  <sheetViews>
    <sheetView tabSelected="1" workbookViewId="0" topLeftCell="A1">
      <selection activeCell="C26" sqref="C26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20</v>
      </c>
      <c r="D2" s="5">
        <v>1</v>
      </c>
      <c r="E2" s="6"/>
      <c r="F2" s="7">
        <f>F19</f>
        <v>54.2595</v>
      </c>
    </row>
    <row r="3" spans="1:6" s="10" customFormat="1" ht="12.75">
      <c r="A3" s="9" t="s">
        <v>6</v>
      </c>
      <c r="B3" s="9" t="s">
        <v>7</v>
      </c>
      <c r="C3" s="4" t="s">
        <v>19</v>
      </c>
      <c r="D3" s="8">
        <v>10.7</v>
      </c>
      <c r="E3" s="6">
        <v>1.81</v>
      </c>
      <c r="F3" s="6">
        <f>D3*E3</f>
        <v>19.367</v>
      </c>
    </row>
    <row r="4" spans="1:6" s="10" customFormat="1" ht="12.75">
      <c r="A4" s="9" t="s">
        <v>6</v>
      </c>
      <c r="B4" s="9" t="s">
        <v>7</v>
      </c>
      <c r="C4" s="4" t="s">
        <v>17</v>
      </c>
      <c r="D4" s="8">
        <v>0.1</v>
      </c>
      <c r="E4" s="6">
        <v>26.02</v>
      </c>
      <c r="F4" s="6">
        <f aca="true" t="shared" si="0" ref="F4:F18">D4*E4</f>
        <v>2.6020000000000003</v>
      </c>
    </row>
    <row r="5" spans="1:6" s="10" customFormat="1" ht="12.75">
      <c r="A5" s="9" t="s">
        <v>6</v>
      </c>
      <c r="B5" s="9" t="s">
        <v>7</v>
      </c>
      <c r="C5" s="4" t="s">
        <v>18</v>
      </c>
      <c r="D5" s="8">
        <v>0.04</v>
      </c>
      <c r="E5" s="6">
        <v>7.06</v>
      </c>
      <c r="F5" s="6">
        <f t="shared" si="0"/>
        <v>0.2824</v>
      </c>
    </row>
    <row r="6" spans="1:6" s="10" customFormat="1" ht="12.75">
      <c r="A6" s="9" t="s">
        <v>6</v>
      </c>
      <c r="B6" s="9" t="s">
        <v>5</v>
      </c>
      <c r="C6" s="10" t="s">
        <v>21</v>
      </c>
      <c r="D6" s="8">
        <v>1</v>
      </c>
      <c r="E6" s="6">
        <v>2.79</v>
      </c>
      <c r="F6" s="6">
        <f t="shared" si="0"/>
        <v>2.79</v>
      </c>
    </row>
    <row r="7" spans="1:6" s="10" customFormat="1" ht="12.75">
      <c r="A7" s="9" t="s">
        <v>6</v>
      </c>
      <c r="B7" s="9" t="s">
        <v>8</v>
      </c>
      <c r="C7" s="10" t="s">
        <v>22</v>
      </c>
      <c r="D7" s="8">
        <v>4.6</v>
      </c>
      <c r="E7" s="6">
        <v>1.2</v>
      </c>
      <c r="F7" s="6">
        <f t="shared" si="0"/>
        <v>5.52</v>
      </c>
    </row>
    <row r="8" spans="1:6" s="10" customFormat="1" ht="12.75">
      <c r="A8" s="9" t="s">
        <v>6</v>
      </c>
      <c r="B8" s="9" t="s">
        <v>8</v>
      </c>
      <c r="C8" s="10" t="s">
        <v>23</v>
      </c>
      <c r="D8" s="8">
        <v>0.8</v>
      </c>
      <c r="E8" s="6">
        <v>0.64</v>
      </c>
      <c r="F8" s="6">
        <f t="shared" si="0"/>
        <v>0.512</v>
      </c>
    </row>
    <row r="9" spans="1:6" s="10" customFormat="1" ht="12.75">
      <c r="A9" s="9" t="s">
        <v>6</v>
      </c>
      <c r="B9" s="9" t="s">
        <v>8</v>
      </c>
      <c r="C9" s="10" t="s">
        <v>24</v>
      </c>
      <c r="D9" s="8">
        <v>2</v>
      </c>
      <c r="E9" s="6">
        <v>0.43</v>
      </c>
      <c r="F9" s="6">
        <f aca="true" t="shared" si="1" ref="F9">D9*E9</f>
        <v>0.86</v>
      </c>
    </row>
    <row r="10" spans="1:6" s="10" customFormat="1" ht="12.75">
      <c r="A10" s="9" t="s">
        <v>6</v>
      </c>
      <c r="B10" s="9" t="s">
        <v>8</v>
      </c>
      <c r="C10" s="10" t="s">
        <v>25</v>
      </c>
      <c r="D10" s="8">
        <v>0.2</v>
      </c>
      <c r="E10" s="6">
        <v>1.19</v>
      </c>
      <c r="F10" s="6">
        <f t="shared" si="0"/>
        <v>0.238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5.91</v>
      </c>
      <c r="F11" s="6">
        <f t="shared" si="0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10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26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>
      <c r="A14" s="9" t="s">
        <v>6</v>
      </c>
      <c r="B14" s="9" t="s">
        <v>7</v>
      </c>
      <c r="C14" s="10" t="s">
        <v>27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>
      <c r="A15" s="9" t="s">
        <v>6</v>
      </c>
      <c r="B15" s="9" t="s">
        <v>7</v>
      </c>
      <c r="C15" s="10" t="s">
        <v>11</v>
      </c>
      <c r="D15" s="8">
        <v>0.01</v>
      </c>
      <c r="E15" s="6">
        <v>1.2</v>
      </c>
      <c r="F15" s="6">
        <f t="shared" si="0"/>
        <v>0.012</v>
      </c>
    </row>
    <row r="16" spans="1:6" s="10" customFormat="1" ht="12.75">
      <c r="A16" s="9" t="s">
        <v>12</v>
      </c>
      <c r="B16" s="9" t="s">
        <v>13</v>
      </c>
      <c r="C16" s="10" t="s">
        <v>14</v>
      </c>
      <c r="D16" s="8">
        <v>0.4</v>
      </c>
      <c r="E16" s="6">
        <v>18.43</v>
      </c>
      <c r="F16" s="6">
        <f t="shared" si="0"/>
        <v>7.372</v>
      </c>
    </row>
    <row r="17" spans="1:6" s="10" customFormat="1" ht="12.75">
      <c r="A17" s="9" t="s">
        <v>12</v>
      </c>
      <c r="B17" s="9" t="s">
        <v>13</v>
      </c>
      <c r="C17" s="10" t="s">
        <v>15</v>
      </c>
      <c r="D17" s="8">
        <v>0.4</v>
      </c>
      <c r="E17" s="6">
        <v>17.17</v>
      </c>
      <c r="F17" s="6">
        <f t="shared" si="0"/>
        <v>6.868000000000001</v>
      </c>
    </row>
    <row r="18" spans="1:6" s="10" customFormat="1" ht="12.75">
      <c r="A18" s="9" t="s">
        <v>12</v>
      </c>
      <c r="B18" s="9" t="s">
        <v>13</v>
      </c>
      <c r="C18" s="10" t="s">
        <v>16</v>
      </c>
      <c r="D18" s="8">
        <v>0.4</v>
      </c>
      <c r="E18" s="6">
        <v>16.29</v>
      </c>
      <c r="F18" s="6">
        <f t="shared" si="0"/>
        <v>6.516</v>
      </c>
    </row>
    <row r="19" spans="1:6" s="10" customFormat="1" ht="12.75">
      <c r="A19" s="9"/>
      <c r="F19" s="11">
        <f>SUM(F3:F18)</f>
        <v>54.2595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2021-04-13T12:13:35Z</dcterms:modified>
  <cp:category/>
  <cp:version/>
  <cp:contentType/>
  <cp:contentStatus/>
</cp:coreProperties>
</file>