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Doble rastrel de madera BorjaSYSTEM\2_FLAT-10\"/>
    </mc:Choice>
  </mc:AlternateContent>
  <xr:revisionPtr revIDLastSave="0" documentId="13_ncr:1_{7949B7CE-7AA6-41DA-91FA-CC65EA3A66C9}" xr6:coauthVersionLast="47" xr6:coauthVersionMax="47" xr10:uidLastSave="{00000000-0000-0000-0000-000000000000}"/>
  <bookViews>
    <workbookView xWindow="3510" yWindow="3510" windowWidth="11130" windowHeight="1248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14" i="1"/>
  <c r="E13" i="1"/>
  <c r="E12" i="1"/>
  <c r="E11" i="1"/>
  <c r="E10" i="1"/>
  <c r="E9" i="1"/>
  <c r="E8" i="1"/>
  <c r="E6" i="1"/>
  <c r="E5" i="1"/>
  <c r="E4" i="1"/>
  <c r="D3" i="1"/>
  <c r="F15" i="1" l="1"/>
  <c r="F4" i="1" l="1"/>
  <c r="F5" i="1"/>
  <c r="F18" i="1" l="1"/>
  <c r="F17" i="1"/>
  <c r="F16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<sst xmlns="http://schemas.openxmlformats.org/spreadsheetml/2006/main" count="55" uniqueCount="27">
  <si>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</si>
  <si>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</si>
  <si>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</si>
  <si>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</si>
  <si>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</si>
  <si>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</si>
  <si>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</si>
  <si>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</si>
  <si>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</si>
  <si>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</si>
  <si>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Mano de obra</t>
  </si>
  <si>
    <t>h</t>
  </si>
  <si>
    <t>Oficial 1ª</t>
  </si>
  <si>
    <t>Ayudante</t>
  </si>
  <si>
    <t>Peón</t>
  </si>
  <si>
    <t>Teja Ventilación FLAT-10</t>
  </si>
  <si>
    <t>Espuma Fijación Tejas</t>
  </si>
  <si>
    <t>Tornillería fijación</t>
  </si>
  <si>
    <t>Teja FLAT-10 BorjaJET</t>
  </si>
  <si>
    <t xml:space="preserve">Caballete 100º </t>
  </si>
  <si>
    <t>Lámina impermeable transpirable premium TB-180</t>
  </si>
  <si>
    <t>Cinta adhesiva para láminas</t>
  </si>
  <si>
    <t>Cinta bajo rastrel</t>
  </si>
  <si>
    <t>Peine de ventilación 100 mm</t>
  </si>
  <si>
    <t>Rastrel de madera tratada de 40 x 30 mm</t>
  </si>
  <si>
    <r>
      <t>Cubierta ventilada de teja cerámica plana modelo</t>
    </r>
    <r>
      <rPr>
        <b/>
        <sz val="10"/>
        <rFont val="Calibri"/>
        <family val="2"/>
      </rPr>
      <t xml:space="preserve"> FLAT 10 BorjaJET</t>
    </r>
    <r>
      <rPr>
        <sz val="10"/>
        <rFont val="Calibri"/>
        <family val="2"/>
      </rPr>
      <t xml:space="preserve"> con impresión digital InkJET de TEJAS BORJA, de 475 x 285 mm, a razón de 10,2 ud/m2, con montaje tipo BorjaSYSTEM sobre doble rastrel de 40 x 30 de madera tratada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</si>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</sst>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B17">
            <v>10.199999999999999</v>
          </cell>
        </row>
        <row r="34">
          <cell r="B34">
            <v>4.3</v>
          </cell>
        </row>
      </sheetData>
      <sheetData sheetId="1">
        <row r="9">
          <cell r="D9">
            <v>12.07</v>
          </cell>
        </row>
        <row r="26">
          <cell r="D26">
            <v>44.55</v>
          </cell>
        </row>
      </sheetData>
      <sheetData sheetId="2">
        <row r="33">
          <cell r="C33">
            <v>0.87</v>
          </cell>
        </row>
        <row r="36">
          <cell r="C36">
            <v>1.76</v>
          </cell>
        </row>
        <row r="40">
          <cell r="C40">
            <v>0.28000000000000003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35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0.25" customHeight="1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73.614099999999979</v>
      </c>
    </row>
    <row r="3" spans="1:6" s="10" customFormat="1" ht="12.75" x14ac:dyDescent="0.2">
      <c r="A3" s="9" t="s">
        <v>6</v>
      </c>
      <c r="B3" s="9" t="s">
        <v>7</v>
      </c>
      <c r="C3" s="4" t="s">
        <v>18</v>
      </c>
      <c r="D3" s="8">
        <f>[1]TEJAS!$B$17</f>
        <v>10.199999999999999</v>
      </c>
      <c r="E3" s="6">
        <f>[1]TEJAS!$B$34</f>
        <v>4.3</v>
      </c>
      <c r="F3" s="6">
        <f>D3*E3</f>
        <v>43.859999999999992</v>
      </c>
    </row>
    <row r="4" spans="1:6" s="10" customFormat="1" ht="12.75" x14ac:dyDescent="0.2">
      <c r="A4" s="9" t="s">
        <v>6</v>
      </c>
      <c r="B4" s="9" t="s">
        <v>7</v>
      </c>
      <c r="C4" s="4" t="s">
        <v>15</v>
      </c>
      <c r="D4" s="8">
        <v>0.1</v>
      </c>
      <c r="E4" s="6">
        <f>'[1]PIEZAS ESPECIALES'!$D$26</f>
        <v>44.55</v>
      </c>
      <c r="F4" s="6">
        <f t="shared" ref="F4:F5" si="0">D4*E4</f>
        <v>4.4550000000000001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0.04</v>
      </c>
      <c r="E5" s="6">
        <f>'[1]PIEZAS ESPECIALES'!$D$9</f>
        <v>12.07</v>
      </c>
      <c r="F5" s="6">
        <f t="shared" si="0"/>
        <v>0.48280000000000001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24</v>
      </c>
      <c r="D7" s="8">
        <v>4.5999999999999996</v>
      </c>
      <c r="E7" s="6">
        <v>1.2</v>
      </c>
      <c r="F7" s="6">
        <f t="shared" si="1"/>
        <v>5.52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[1]COMPLEMENTOS!$C$40</f>
        <v>0.28000000000000003</v>
      </c>
      <c r="F8" s="6">
        <f t="shared" si="1"/>
        <v>0.22400000000000003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26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0.87</v>
      </c>
      <c r="F14" s="6">
        <f t="shared" si="1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17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10</v>
      </c>
      <c r="B16" s="9" t="s">
        <v>11</v>
      </c>
      <c r="C16" s="10" t="s">
        <v>12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10</v>
      </c>
      <c r="B17" s="9" t="s">
        <v>11</v>
      </c>
      <c r="C17" s="10" t="s">
        <v>13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10</v>
      </c>
      <c r="B18" s="9" t="s">
        <v>11</v>
      </c>
      <c r="C18" s="10" t="s">
        <v>14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73.614099999999979</v>
      </c>
    </row>
    <row r="28" spans="1:6" x14ac:dyDescent="0.25">
      <c r="C28" s="10"/>
    </row>
    <row r="29" spans="1:6" x14ac:dyDescent="0.25">
      <c r="C29" s="10"/>
    </row>
    <row r="30" spans="1:6" x14ac:dyDescent="0.25">
      <c r="C30" s="10"/>
    </row>
    <row r="31" spans="1:6" x14ac:dyDescent="0.25">
      <c r="C31" s="10"/>
    </row>
    <row r="32" spans="1:6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2021-12-09T11:57:07Z</dcterms:modified>
</cp:coreProperties>
</file>