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Doble rastrel metálico\1_FLAT-5XL\"/>
    </mc:Choice>
  </mc:AlternateContent>
  <xr:revisionPtr revIDLastSave="0" documentId="13_ncr:1_{2A408278-94C5-4389-943A-745CEDFCA8C5}" xr6:coauthVersionLast="47" xr6:coauthVersionMax="47" xr10:uidLastSave="{00000000-0000-0000-0000-000000000000}"/>
  <bookViews>
    <workbookView xWindow="-5145" yWindow="4710" windowWidth="11130" windowHeight="12480" xr2:uid="{D194C984-7BDE-4AC5-B184-706DC9EB3876}"/>
  </bookViews>
  <sheets>
    <sheet name="rastrel metálic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14" i="1"/>
  <c r="E13" i="1"/>
  <c r="E12" i="1"/>
  <c r="E11" i="1"/>
  <c r="E10" i="1"/>
  <c r="E9" i="1"/>
  <c r="E8" i="1"/>
  <c r="E7" i="1"/>
  <c r="E6" i="1"/>
  <c r="E5" i="1"/>
  <c r="E4" i="1"/>
  <c r="D3" i="1"/>
  <c r="F4" i="1" l="1"/>
  <c r="F5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<sst xmlns="http://schemas.openxmlformats.org/spreadsheetml/2006/main" count="55" uniqueCount="28">
  <si>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</si>
  <si>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</si>
  <si>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</si>
  <si>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</si>
  <si>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</si>
  <si>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</si>
  <si>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</si>
  <si>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</si>
  <si>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</si>
  <si>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</si>
  <si>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</si>
  <si>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</si>
  <si>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</si>
  <si>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</si>
  <si>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</si>
  <si>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</si>
  <si>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Ventilación FLAT 5XL BorjaJET</t>
  </si>
  <si>
    <t>Caballete 100º BorjaJET</t>
  </si>
  <si>
    <t>Espuma Fijación Tejas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</si>
  <si>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</si>
  <si>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</si>
  <si>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</si>
  <si>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</si>
  <si>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</si>
  <si>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Teja FLAT 5XL Tokyo Cooper</t>
  </si>
  <si>
    <t>Rastrel metálico 30x30</t>
  </si>
  <si>
    <t>Soporte de rastrel de cumbrera regulable</t>
  </si>
  <si>
    <r>
      <t xml:space="preserve">Cubierta ventilada de teja cerámica plana modelo </t>
    </r>
    <r>
      <rPr>
        <b/>
        <sz val="10"/>
        <rFont val="Calibri"/>
        <family val="2"/>
      </rPr>
      <t>FLAT-5XL BorjaJET</t>
    </r>
    <r>
      <rPr>
        <sz val="10"/>
        <rFont val="Calibri"/>
        <family val="2"/>
      </rPr>
      <t xml:space="preserve"> Tokyo Copper con decoración digital de TEJAS BORJA, de 457 x 510 mm, a razón de 5,48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</si>
</sst>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5">
          <cell r="B15">
            <v>15.2</v>
          </cell>
        </row>
      </sheetData>
      <sheetData sheetId="1">
        <row r="9">
          <cell r="D9">
            <v>12.07</v>
          </cell>
        </row>
        <row r="25">
          <cell r="D25">
            <v>44.55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5.0599999999999996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124.44159999999999</v>
      </c>
    </row>
    <row r="3" spans="1:6" s="10" customFormat="1" ht="12.75" x14ac:dyDescent="0.2">
      <c r="A3" s="9" t="s">
        <v>6</v>
      </c>
      <c r="B3" s="9" t="s">
        <v>7</v>
      </c>
      <c r="C3" s="4" t="s">
        <v>24</v>
      </c>
      <c r="D3" s="8">
        <f>[1]TEJAS!$B$2</f>
        <v>5.48</v>
      </c>
      <c r="E3" s="6">
        <f>[1]TEJAS!$B$15</f>
        <v>15.2</v>
      </c>
      <c r="F3" s="6">
        <f>D3*E3</f>
        <v>83.296000000000006</v>
      </c>
    </row>
    <row r="4" spans="1:6" s="10" customFormat="1" ht="12.75" x14ac:dyDescent="0.2">
      <c r="A4" s="9" t="s">
        <v>6</v>
      </c>
      <c r="B4" s="9" t="s">
        <v>7</v>
      </c>
      <c r="C4" s="4" t="s">
        <v>16</v>
      </c>
      <c r="D4" s="8">
        <v>0.1</v>
      </c>
      <c r="E4" s="6">
        <f>'[1]PIEZAS ESPECIALES'!$D$25</f>
        <v>44.55</v>
      </c>
      <c r="F4" s="6">
        <f t="shared" ref="F4:F5" si="0">D4*E4</f>
        <v>4.4550000000000001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ESPECIALES'!$D$9</f>
        <v>12.07</v>
      </c>
      <c r="F5" s="6">
        <f t="shared" si="0"/>
        <v>0.48280000000000001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19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4.5999999999999996</v>
      </c>
      <c r="E7" s="6">
        <f>[1]COMPLEMENTOS!$C$31</f>
        <v>1.96</v>
      </c>
      <c r="F7" s="6">
        <f t="shared" si="1"/>
        <v>9.016</v>
      </c>
    </row>
    <row r="8" spans="1:6" s="10" customFormat="1" ht="12.75" x14ac:dyDescent="0.2">
      <c r="A8" s="9" t="s">
        <v>6</v>
      </c>
      <c r="B8" s="9" t="s">
        <v>8</v>
      </c>
      <c r="C8" s="10" t="s">
        <v>20</v>
      </c>
      <c r="D8" s="8">
        <v>0.8</v>
      </c>
      <c r="E8" s="6">
        <f>[1]COMPLEMENTOS!$C$42</f>
        <v>0.42</v>
      </c>
      <c r="F8" s="6">
        <f t="shared" si="1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21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22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26</v>
      </c>
      <c r="D12" s="8">
        <v>0.2</v>
      </c>
      <c r="E12" s="6">
        <f>[1]COMPLEMENTOS!$C$51</f>
        <v>1.25</v>
      </c>
      <c r="F12" s="6">
        <f t="shared" si="1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18</v>
      </c>
      <c r="D13" s="8">
        <v>0.03</v>
      </c>
      <c r="E13" s="6">
        <f>[1]COMPLEMENTOS!$C$49</f>
        <v>5.0599999999999996</v>
      </c>
      <c r="F13" s="6">
        <f t="shared" si="1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23</v>
      </c>
      <c r="D14" s="8">
        <v>0.05</v>
      </c>
      <c r="E14" s="6">
        <f>[1]COMPLEMENTOS!$C$33</f>
        <v>0.87</v>
      </c>
      <c r="F14" s="6">
        <f t="shared" si="1"/>
        <v>4.3500000000000004E-2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124.44159999999999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metálico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2021-12-10T11:07:41Z</dcterms:modified>
</cp:coreProperties>
</file>