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735" yWindow="735" windowWidth="11130" windowHeight="1248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<sst xmlns="http://schemas.openxmlformats.org/spreadsheetml/2006/main" count="55" uniqueCount="28">
  <si>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</si>
  <si>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</si>
  <si>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</si>
  <si>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</si>
  <si>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</si>
  <si>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</si>
  <si>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</si>
  <si>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</si>
  <si>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</si>
  <si>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</si>
  <si>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</si>
  <si>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</si>
  <si>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</si>
  <si>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</si>
  <si>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</si>
  <si>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</si>
  <si>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</si>
  <si>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</si>
  <si>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</si>
  <si>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</si>
  <si>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</si>
  <si>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</si>
  <si>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ventilado 30x20</t>
  </si>
  <si>
    <t>Teja Ventilación FLAT 5XL Monocolor</t>
  </si>
  <si>
    <t>Caballete 100º Monocolor</t>
  </si>
  <si>
    <t>Teja FLAT 5XL Monocolor León Matte</t>
  </si>
  <si>
    <r>
      <t xml:space="preserve">Cubierta ventilada de teja cerámica plana modelo </t>
    </r>
    <r>
      <rPr>
        <b/>
        <sz val="10"/>
        <rFont val="Calibri"/>
        <family val="2"/>
      </rPr>
      <t>FLAT-5XL Monocolor</t>
    </r>
    <r>
      <rPr>
        <sz val="10"/>
        <rFont val="Calibri"/>
        <family val="2"/>
      </rPr>
      <t xml:space="preserve"> León Matte con decoración digital de TEJAS BORJA, de 457 x 510 mm, a razón de 5,48 ud/m2, 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</si>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</sst>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4">
          <cell r="B4">
            <v>7.66</v>
          </cell>
        </row>
      </sheetData>
      <sheetData sheetId="1">
        <row r="9">
          <cell r="C9">
            <v>9.69</v>
          </cell>
        </row>
        <row r="25">
          <cell r="C25">
            <v>35.8</v>
          </cell>
        </row>
      </sheetData>
      <sheetData sheetId="2">
        <row r="33">
          <cell r="C33">
            <v>0.87</v>
          </cell>
        </row>
        <row r="34">
          <cell r="C34">
            <v>2.26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5.06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78.2004</v>
      </c>
    </row>
    <row r="3" spans="1:6" s="10" customFormat="1" ht="12.75">
      <c r="A3" s="9" t="s">
        <v>6</v>
      </c>
      <c r="B3" s="9" t="s">
        <v>7</v>
      </c>
      <c r="C3" s="4" t="s">
        <v>25</v>
      </c>
      <c r="D3" s="8">
        <f>'[1]TEJAS'!$B$2</f>
        <v>5.48</v>
      </c>
      <c r="E3" s="6">
        <f>'[1]TEJAS'!$B$4</f>
        <v>7.66</v>
      </c>
      <c r="F3" s="6">
        <f>D3*E3</f>
        <v>41.976800000000004</v>
      </c>
    </row>
    <row r="4" spans="1:6" s="10" customFormat="1" ht="12.75">
      <c r="A4" s="9" t="s">
        <v>6</v>
      </c>
      <c r="B4" s="9" t="s">
        <v>7</v>
      </c>
      <c r="C4" s="4" t="s">
        <v>23</v>
      </c>
      <c r="D4" s="8">
        <v>0.1</v>
      </c>
      <c r="E4" s="6">
        <f>'[1]PIEZAS ESPECIALES'!$C$25</f>
        <v>35.8</v>
      </c>
      <c r="F4" s="6">
        <f aca="true" t="shared" si="0" ref="F4:F5">D4*E4</f>
        <v>3.58</v>
      </c>
    </row>
    <row r="5" spans="1:6" s="10" customFormat="1" ht="12.75">
      <c r="A5" s="9" t="s">
        <v>6</v>
      </c>
      <c r="B5" s="9" t="s">
        <v>7</v>
      </c>
      <c r="C5" s="4" t="s">
        <v>24</v>
      </c>
      <c r="D5" s="8">
        <v>0.04</v>
      </c>
      <c r="E5" s="6">
        <f>'[1]PIEZAS ESPECIALES'!$C$9</f>
        <v>9.69</v>
      </c>
      <c r="F5" s="6">
        <f t="shared" si="0"/>
        <v>0.3876</v>
      </c>
    </row>
    <row r="6" spans="1:6" s="10" customFormat="1" ht="12.75">
      <c r="A6" s="9" t="s">
        <v>6</v>
      </c>
      <c r="B6" s="9" t="s">
        <v>5</v>
      </c>
      <c r="C6" s="10" t="s">
        <v>17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22</v>
      </c>
      <c r="D7" s="8">
        <v>2.7</v>
      </c>
      <c r="E7" s="6">
        <f>'[1]COMPLEMENTOS'!$C$34</f>
        <v>2.26</v>
      </c>
      <c r="F7" s="6">
        <f t="shared" si="1"/>
        <v>6.101999999999999</v>
      </c>
    </row>
    <row r="8" spans="1:6" s="10" customFormat="1" ht="12.75">
      <c r="A8" s="9" t="s">
        <v>6</v>
      </c>
      <c r="B8" s="9" t="s">
        <v>8</v>
      </c>
      <c r="C8" s="10" t="s">
        <v>18</v>
      </c>
      <c r="D8" s="8">
        <v>0.8</v>
      </c>
      <c r="E8" s="6">
        <f>'[1]COMPLEMENTOS'!$C$42</f>
        <v>0.42</v>
      </c>
      <c r="F8" s="6">
        <f t="shared" si="1"/>
        <v>0.336</v>
      </c>
    </row>
    <row r="9" spans="1:6" s="10" customFormat="1" ht="12.75">
      <c r="A9" s="9" t="s">
        <v>6</v>
      </c>
      <c r="B9" s="9" t="s">
        <v>8</v>
      </c>
      <c r="C9" s="10" t="s">
        <v>19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20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f>'[1]COMPLEMENTOS'!$C$51</f>
        <v>1.25</v>
      </c>
      <c r="F12" s="6">
        <f t="shared" si="1"/>
        <v>0.25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5.06</v>
      </c>
      <c r="F13" s="6">
        <f t="shared" si="1"/>
        <v>0.1518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f>'[1]COMPLEMENTOS'!$C$33</f>
        <v>0.87</v>
      </c>
      <c r="F14" s="6">
        <f t="shared" si="1"/>
        <v>0.043500000000000004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1"/>
        <v>7.9249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0.43</v>
      </c>
      <c r="E17" s="6">
        <v>17.17</v>
      </c>
      <c r="F17" s="6">
        <f t="shared" si="1"/>
        <v>7.383100000000001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1"/>
        <v>7.0047</v>
      </c>
    </row>
    <row r="19" spans="1:6" s="10" customFormat="1" ht="12.75">
      <c r="A19" s="9"/>
      <c r="F19" s="11">
        <f>SUM(F3:F18)</f>
        <v>78.2004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2021-12-10T12:21:11Z</dcterms:modified>
  <cp:category/>
  <cp:version/>
  <cp:contentType/>
  <cp:contentStatus/>
</cp:coreProperties>
</file>