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BORJATHERM\5_TB-10 TECH\"/>
    </mc:Choice>
  </mc:AlternateContent>
  <xr:revisionPtr revIDLastSave="0" documentId="13_ncr:1_{56655547-0539-4276-98B8-058D58886058}" xr6:coauthVersionLast="47" xr6:coauthVersionMax="47" xr10:uidLastSave="{00000000-0000-0000-0000-000000000000}"/>
  <bookViews>
    <workbookView xWindow="-3390" yWindow="3660" windowWidth="11130" windowHeight="1248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6" l="1"/>
  <c r="E4" i="6"/>
  <c r="E3" i="6"/>
  <c r="D3" i="6"/>
  <c r="E5" i="5"/>
  <c r="E4" i="5"/>
  <c r="E3" i="5"/>
  <c r="D3" i="5"/>
  <c r="E5" i="4"/>
  <c r="E4" i="4"/>
  <c r="E3" i="4"/>
  <c r="D3" i="4"/>
  <c r="E5" i="3"/>
  <c r="E4" i="3"/>
  <c r="E3" i="3"/>
  <c r="D3" i="3"/>
  <c r="E5" i="2"/>
  <c r="E4" i="2"/>
  <c r="E3" i="2"/>
  <c r="D3" i="2"/>
  <c r="E5" i="1"/>
  <c r="E4" i="1"/>
  <c r="E3" i="1"/>
  <c r="D3" i="1"/>
  <c r="E14" i="6"/>
  <c r="E13" i="6"/>
  <c r="E12" i="6"/>
  <c r="E11" i="6"/>
  <c r="E10" i="6"/>
  <c r="E9" i="6"/>
  <c r="E8" i="6"/>
  <c r="E7" i="6"/>
  <c r="E6" i="6"/>
  <c r="E15" i="5"/>
  <c r="E14" i="5"/>
  <c r="E13" i="5"/>
  <c r="E12" i="5"/>
  <c r="E11" i="5"/>
  <c r="E10" i="5"/>
  <c r="E9" i="5"/>
  <c r="E8" i="5"/>
  <c r="E7" i="5"/>
  <c r="E6" i="5"/>
  <c r="E14" i="4"/>
  <c r="E13" i="4"/>
  <c r="E12" i="4"/>
  <c r="E11" i="4"/>
  <c r="E10" i="4"/>
  <c r="E9" i="4"/>
  <c r="E8" i="4"/>
  <c r="E7" i="4"/>
  <c r="E6" i="4"/>
  <c r="E14" i="3"/>
  <c r="E13" i="3"/>
  <c r="E12" i="3"/>
  <c r="E11" i="3"/>
  <c r="E10" i="3"/>
  <c r="E9" i="3"/>
  <c r="E8" i="3"/>
  <c r="E7" i="3"/>
  <c r="E6" i="3"/>
  <c r="E14" i="2"/>
  <c r="E13" i="2"/>
  <c r="E12" i="2"/>
  <c r="E11" i="2"/>
  <c r="E10" i="2"/>
  <c r="E9" i="2"/>
  <c r="E8" i="2"/>
  <c r="E7" i="2"/>
  <c r="E6" i="2"/>
  <c r="E14" i="1"/>
  <c r="E13" i="1"/>
  <c r="E12" i="1"/>
  <c r="E11" i="1"/>
  <c r="E10" i="1"/>
  <c r="E9" i="1"/>
  <c r="E8" i="1"/>
  <c r="E7" i="1"/>
  <c r="E6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4" l="1"/>
  <c r="F2" i="4" s="1"/>
  <c r="F19" i="3"/>
  <c r="F2" i="3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<sst xmlns="http://schemas.openxmlformats.org/spreadsheetml/2006/main" count="333" uniqueCount="39">
  <si>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</si>
  <si>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</si>
  <si>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</si>
  <si>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</si>
  <si>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</si>
  <si>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</si>
  <si>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</si>
  <si>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</si>
  <si>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</si>
  <si>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</si>
  <si>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</si>
  <si>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</si>
  <si>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</si>
  <si>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</si>
  <si>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</si>
  <si>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</si>
  <si>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</si>
  <si>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</si>
  <si>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</si>
  <si>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</si>
  <si>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</si>
  <si>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Espuma Fijación Tejas</t>
  </si>
  <si>
    <t>Adhesivo-Sellador masilla PU 300</t>
  </si>
  <si>
    <t>Liston de arranque 80 x 50 mm</t>
  </si>
  <si>
    <t>Panel BORJATHERM espesor 80 mm paso 395.</t>
  </si>
  <si>
    <t>Panel BORJATHERM espesor 100 mm paso 395.</t>
  </si>
  <si>
    <t>Panel BORJATHERM espesor 120 mm paso 395.</t>
  </si>
  <si>
    <t>Panel BORJATHERM espesor 140 mm paso 395.</t>
  </si>
  <si>
    <t>Panel BORJATHERM espesor 160 mm paso 395.</t>
  </si>
  <si>
    <t>Teja TB-10 Tech BorjaJET</t>
  </si>
  <si>
    <t>Teja Ventilación TB-10 Tech BorjaJET</t>
  </si>
  <si>
    <t>Caballete Cubre + BorjaJET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</si>
  <si>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</si>
  <si>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</si>
  <si>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</si>
  <si>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</si>
  <si>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</t>
    </r>
    <r>
      <rPr>
        <b/>
        <sz val="10"/>
        <rFont val="Calibri"/>
        <family val="2"/>
      </rPr>
      <t xml:space="preserve">a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</si>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</sst>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24">
          <cell r="E24">
            <v>2.08</v>
          </cell>
        </row>
      </sheetData>
      <sheetData sheetId="1">
        <row r="11">
          <cell r="I11">
            <v>12.07</v>
          </cell>
        </row>
        <row r="28">
          <cell r="I28">
            <v>35.799999999999997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5.0599999999999996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95.312599999999989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[1]TEJAS!$E$9</f>
        <v>10.3</v>
      </c>
      <c r="E3" s="6">
        <f>[1]TEJAS!$E$24</f>
        <v>2.08</v>
      </c>
      <c r="F3" s="6">
        <f>D3*E3</f>
        <v>21.424000000000003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35.799999999999997</v>
      </c>
      <c r="F4" s="6">
        <f t="shared" ref="F4:F5" si="0">D4*E4</f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1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1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95.312599999999989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1215-D3ED-4626-B81D-7D8B1FC0B964}"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104.2186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[1]TEJAS!$E$9</f>
        <v>10.3</v>
      </c>
      <c r="E3" s="6">
        <f>[1]TEJAS!$E$24</f>
        <v>2.08</v>
      </c>
      <c r="F3" s="6">
        <f t="shared" ref="F3:F18" si="0">D3*E3</f>
        <v>21.424000000000003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35.799999999999997</v>
      </c>
      <c r="F4" s="6">
        <f t="shared" si="0"/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104.2186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AF85-B8B3-4878-9DB5-07D2C8EC08F3}"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113.32259999999999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[1]TEJAS!$E$9</f>
        <v>10.3</v>
      </c>
      <c r="E3" s="6">
        <f>[1]TEJAS!$E$24</f>
        <v>2.08</v>
      </c>
      <c r="F3" s="6">
        <f t="shared" ref="F3:F18" si="0">D3*E3</f>
        <v>21.424000000000003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35.799999999999997</v>
      </c>
      <c r="F4" s="6">
        <f t="shared" si="0"/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113.32259999999999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F05F-CE39-49A1-A841-6D457CC99B35}"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121.2526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[1]TEJAS!$E$9</f>
        <v>10.3</v>
      </c>
      <c r="E3" s="6">
        <f>[1]TEJAS!$E$24</f>
        <v>2.08</v>
      </c>
      <c r="F3" s="6">
        <f t="shared" ref="F3:F18" si="0">D3*E3</f>
        <v>21.424000000000003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35.799999999999997</v>
      </c>
      <c r="F4" s="6">
        <f t="shared" si="0"/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E19" s="6"/>
      <c r="F19" s="11">
        <f>SUM(F3:F18)</f>
        <v>121.2526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70D-BC91-451D-85B6-99E261403120}">
  <dimension ref="A1:F20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131.54859999999999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[1]TEJAS!$E$9</f>
        <v>10.3</v>
      </c>
      <c r="E3" s="6">
        <f>[1]TEJAS!$E$24</f>
        <v>2.08</v>
      </c>
      <c r="F3" s="6">
        <f t="shared" ref="F3:F19" si="0">D3*E3</f>
        <v>21.424000000000003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35.799999999999997</v>
      </c>
      <c r="F4" s="6">
        <f t="shared" si="0"/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32</v>
      </c>
      <c r="D13" s="8">
        <v>0.2</v>
      </c>
      <c r="E13" s="6">
        <f>[1]COMPLEMENTOS!$C$51</f>
        <v>1.25</v>
      </c>
      <c r="F13" s="6">
        <f t="shared" si="0"/>
        <v>0.25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f>[1]COMPLEMENTOS!$C$49</f>
        <v>5.0599999999999996</v>
      </c>
      <c r="F14" s="6">
        <f t="shared" si="0"/>
        <v>0.15179999999999999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f>[1]COMPLEMENTOS!$C$50</f>
        <v>4.18</v>
      </c>
      <c r="F15" s="6">
        <f t="shared" si="0"/>
        <v>0.20899999999999999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131.54859999999999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140.97460000000001</v>
      </c>
    </row>
    <row r="3" spans="1:6" s="10" customFormat="1" ht="12.75" x14ac:dyDescent="0.2">
      <c r="A3" s="9" t="s">
        <v>6</v>
      </c>
      <c r="B3" s="9" t="s">
        <v>7</v>
      </c>
      <c r="C3" s="4" t="s">
        <v>29</v>
      </c>
      <c r="D3" s="8">
        <f>[1]TEJAS!$E$9</f>
        <v>10.3</v>
      </c>
      <c r="E3" s="6">
        <f>[1]TEJAS!$E$24</f>
        <v>2.08</v>
      </c>
      <c r="F3" s="6">
        <f t="shared" ref="F3:F18" si="0">D3*E3</f>
        <v>21.424000000000003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35.799999999999997</v>
      </c>
      <c r="F4" s="6">
        <f t="shared" si="0"/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140.97460000000001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2021-12-03T12:42:59Z</dcterms:modified>
</cp:coreProperties>
</file>