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1560" yWindow="1560" windowWidth="11130" windowHeight="5730" activeTab="0"/>
  </bookViews>
  <sheets>
    <sheet name="rastrel ventilado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<sst xmlns="http://schemas.openxmlformats.org/spreadsheetml/2006/main" count="55" uniqueCount="28">
  <si>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</si>
  <si>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</si>
  <si>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</si>
  <si>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</si>
  <si>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</si>
  <si>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</si>
  <si>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</si>
  <si>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</si>
  <si>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</si>
  <si>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</si>
  <si>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</si>
  <si>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</si>
  <si>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</si>
  <si>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</si>
  <si>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</si>
  <si>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</si>
  <si>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</si>
  <si>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Alicantina-12 Nature</t>
  </si>
  <si>
    <t>Caballete Angular Nature</t>
  </si>
  <si>
    <t>Teja Alicantina-12 Nature Fosca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</si>
  <si>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</si>
  <si>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</si>
  <si>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</si>
  <si>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</si>
  <si>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</si>
  <si>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ventilada de teja cerámica plana modelo </t>
    </r>
    <r>
      <rPr>
        <b/>
        <sz val="10"/>
        <rFont val="Calibri"/>
        <family val="2"/>
      </rPr>
      <t>Alicantina-12 Nature</t>
    </r>
    <r>
      <rPr>
        <sz val="10"/>
        <rFont val="Calibri"/>
        <family val="2"/>
      </rPr>
      <t xml:space="preserve"> Fosca de TEJAS BORJA, de 430 x 257 mm, a razón de 12,3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</si>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</sst>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E2">
            <v>12.3</v>
          </cell>
        </row>
        <row r="5">
          <cell r="E5">
            <v>2.08</v>
          </cell>
        </row>
      </sheetData>
      <sheetData sheetId="1">
        <row r="30">
          <cell r="B30">
            <v>10.68</v>
          </cell>
        </row>
        <row r="37">
          <cell r="B37">
            <v>39.35</v>
          </cell>
        </row>
      </sheetData>
      <sheetData sheetId="2">
        <row r="31">
          <cell r="C31">
            <v>1.96</v>
          </cell>
        </row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71093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89.25">
      <c r="A2" s="3" t="s">
        <v>4</v>
      </c>
      <c r="B2" s="3" t="s">
        <v>5</v>
      </c>
      <c r="C2" s="4" t="s">
        <v>25</v>
      </c>
      <c r="D2" s="5">
        <v>1</v>
      </c>
      <c r="E2" s="6"/>
      <c r="F2" s="7">
        <f>F19</f>
        <v>66.19980000000001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'[1]TEJAS'!$E$2</f>
        <v>12.3</v>
      </c>
      <c r="E3" s="6">
        <f>'[1]TEJAS'!$E$5</f>
        <v>2.08</v>
      </c>
      <c r="F3" s="6">
        <f>D3*E3</f>
        <v>25.584000000000003</v>
      </c>
    </row>
    <row r="4" spans="1:6" s="10" customFormat="1" ht="12.75">
      <c r="A4" s="9" t="s">
        <v>6</v>
      </c>
      <c r="B4" s="9" t="s">
        <v>7</v>
      </c>
      <c r="C4" s="4" t="s">
        <v>17</v>
      </c>
      <c r="D4" s="8">
        <v>0.1</v>
      </c>
      <c r="E4" s="6">
        <f>'[1]PIEZAS ESPECIALES'!$B$37</f>
        <v>39.35</v>
      </c>
      <c r="F4" s="6">
        <f aca="true" t="shared" si="0" ref="F4:F5">D4*E4</f>
        <v>3.9350000000000005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f>'[1]PIEZAS ESPECIALES'!$B$30</f>
        <v>10.68</v>
      </c>
      <c r="F5" s="6">
        <f t="shared" si="0"/>
        <v>0.4272</v>
      </c>
    </row>
    <row r="6" spans="1:6" s="10" customFormat="1" ht="12.75">
      <c r="A6" s="9" t="s">
        <v>6</v>
      </c>
      <c r="B6" s="9" t="s">
        <v>5</v>
      </c>
      <c r="C6" s="10" t="s">
        <v>20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26</v>
      </c>
      <c r="D7" s="8">
        <v>4.6</v>
      </c>
      <c r="E7" s="6">
        <f>'[1]COMPLEMENTOS'!$C$31</f>
        <v>1.96</v>
      </c>
      <c r="F7" s="6">
        <f t="shared" si="1"/>
        <v>9.016</v>
      </c>
    </row>
    <row r="8" spans="1:6" s="10" customFormat="1" ht="12.75">
      <c r="A8" s="9" t="s">
        <v>6</v>
      </c>
      <c r="B8" s="9" t="s">
        <v>8</v>
      </c>
      <c r="C8" s="10" t="s">
        <v>21</v>
      </c>
      <c r="D8" s="8">
        <v>0.8</v>
      </c>
      <c r="E8" s="6">
        <f>'[1]COMPLEMENTOS'!$C$42</f>
        <v>0.42</v>
      </c>
      <c r="F8" s="6">
        <f t="shared" si="1"/>
        <v>0.336</v>
      </c>
    </row>
    <row r="9" spans="1:6" s="10" customFormat="1" ht="12.75">
      <c r="A9" s="9" t="s">
        <v>6</v>
      </c>
      <c r="B9" s="9" t="s">
        <v>8</v>
      </c>
      <c r="C9" s="10" t="s">
        <v>22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23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24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8.2935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0.45</v>
      </c>
      <c r="E17" s="6">
        <v>17.17</v>
      </c>
      <c r="F17" s="6">
        <f t="shared" si="1"/>
        <v>7.726500000000001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7.3305</v>
      </c>
    </row>
    <row r="19" spans="1:6" s="10" customFormat="1" ht="12.75">
      <c r="A19" s="9"/>
      <c r="F19" s="11">
        <f>SUM(F3:F18)</f>
        <v>66.19980000000001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2022-02-01T09:44:11Z</dcterms:modified>
  <cp:category/>
  <cp:version/>
  <cp:contentType/>
  <cp:contentStatus/>
</cp:coreProperties>
</file>