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FEBRERO 2022\Rastrel ventilado metálico\8_C-50.21 Celler + Talón 50-45\"/>
    </mc:Choice>
  </mc:AlternateContent>
  <xr:revisionPtr revIDLastSave="0" documentId="13_ncr:1_{47C16467-969A-4500-B924-372076DA77C8}" xr6:coauthVersionLast="47" xr6:coauthVersionMax="47" xr10:uidLastSave="{00000000-0000-0000-0000-000000000000}"/>
  <bookViews>
    <workbookView xWindow="-120" yWindow="-120" windowWidth="29040" windowHeight="15840" xr2:uid="{D194C984-7BDE-4AC5-B184-706DC9EB3876}"/>
  </bookViews>
  <sheets>
    <sheet name="rastrel ventilad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E3" i="1"/>
  <c r="D4" i="1"/>
  <c r="D3" i="1"/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<sst xmlns="http://schemas.openxmlformats.org/spreadsheetml/2006/main" count="55" uniqueCount="28">
  <si>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</si>
  <si>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</si>
  <si>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</si>
  <si>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</si>
  <si>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</si>
  <si>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</si>
  <si>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</si>
  <si>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</si>
  <si>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</si>
  <si>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</si>
  <si>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</si>
  <si>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</si>
  <si>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</si>
  <si>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</si>
  <si>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</si>
  <si>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</si>
  <si>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</si>
  <si>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</si>
  <si>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Manoir</t>
  </si>
  <si>
    <t>Teja Curva C-50.21 Celler Centenaria Tierra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</si>
  <si>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</si>
  <si>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</si>
  <si>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</si>
  <si>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</si>
  <si>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</si>
  <si>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ventilado 30x20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</si>
  <si>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Centenaria </t>
    </r>
    <r>
      <rPr>
        <sz val="10"/>
        <rFont val="Calibri"/>
        <family val="2"/>
      </rPr>
      <t xml:space="preserve">Tierra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Manoir de TEJAS BORJA, a razón de 20 ud/m2,  colocada sobre rastrel metálico ventilado de 30x20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</si>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</sst>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14">
          <cell r="K14">
            <v>1.52</v>
          </cell>
        </row>
        <row r="17">
          <cell r="K17">
            <v>10</v>
          </cell>
        </row>
        <row r="21">
          <cell r="K21">
            <v>1.57</v>
          </cell>
        </row>
      </sheetData>
      <sheetData sheetId="1">
        <row r="9">
          <cell r="N9">
            <v>42.96</v>
          </cell>
        </row>
      </sheetData>
      <sheetData sheetId="2">
        <row r="33">
          <cell r="C33">
            <v>0.96</v>
          </cell>
        </row>
        <row r="34">
          <cell r="C34">
            <v>2.2599999999999998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sheetPr codeName="Hoja1"/>
  <dimension ref="A1:F19"/>
  <sheetViews>
    <sheetView tabSelected="1" topLeftCell="B1" zoomScale="90" zoomScaleNormal="90" workbookViewId="0">
      <selection activeCell="E15" sqref="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67.497799999999998</v>
      </c>
    </row>
    <row r="3" spans="1:6" s="10" customFormat="1" ht="12.75" x14ac:dyDescent="0.2">
      <c r="A3" s="9" t="s">
        <v>6</v>
      </c>
      <c r="B3" s="9" t="s">
        <v>7</v>
      </c>
      <c r="C3" s="4" t="s">
        <v>19</v>
      </c>
      <c r="D3" s="8">
        <f>[1]TEJAS!$K$17</f>
        <v>10</v>
      </c>
      <c r="E3" s="6">
        <f>[1]TEJAS!$K$14</f>
        <v>1.52</v>
      </c>
      <c r="F3" s="6">
        <f>D3*E3</f>
        <v>15.2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f>[1]TEJAS!$K$17</f>
        <v>10</v>
      </c>
      <c r="E4" s="6">
        <f>[1]TEJAS!$K$21</f>
        <v>1.57</v>
      </c>
      <c r="F4" s="6">
        <f t="shared" ref="F4:F5" si="0">D4*E4</f>
        <v>15.700000000000001</v>
      </c>
    </row>
    <row r="5" spans="1:6" s="10" customFormat="1" ht="12.75" x14ac:dyDescent="0.2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ESPECIALES'!$N$9</f>
        <v>42.96</v>
      </c>
      <c r="F5" s="6">
        <f t="shared" si="0"/>
        <v>4.2960000000000003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ref="F6:F18" si="1">D6*E6</f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2.7</v>
      </c>
      <c r="E7" s="6">
        <f>[1]COMPLEMENTOS!$C$34</f>
        <v>2.2599999999999998</v>
      </c>
      <c r="F7" s="6">
        <f t="shared" si="1"/>
        <v>6.1019999999999994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1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1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1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1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1.38</v>
      </c>
      <c r="F12" s="6">
        <f t="shared" si="1"/>
        <v>0.27599999999999997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5.57</v>
      </c>
      <c r="F13" s="6">
        <f t="shared" si="1"/>
        <v>0.1671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0.96</v>
      </c>
      <c r="F14" s="6">
        <f t="shared" si="1"/>
        <v>4.8000000000000001E-2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0.43</v>
      </c>
      <c r="E16" s="6">
        <v>18.43</v>
      </c>
      <c r="F16" s="6">
        <f t="shared" si="1"/>
        <v>7.9249000000000001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0.43</v>
      </c>
      <c r="E17" s="6">
        <v>17.170000000000002</v>
      </c>
      <c r="F17" s="6">
        <f t="shared" si="1"/>
        <v>7.3831000000000007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0.43</v>
      </c>
      <c r="E18" s="6">
        <v>16.29</v>
      </c>
      <c r="F18" s="6">
        <f t="shared" si="1"/>
        <v>7.0046999999999997</v>
      </c>
    </row>
    <row r="19" spans="1:6" s="10" customFormat="1" ht="12.75" x14ac:dyDescent="0.2">
      <c r="A19" s="9"/>
      <c r="F19" s="11">
        <f>SUM(F3:F18)</f>
        <v>67.497799999999998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ventilado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2022-02-01T09:30:26Z</dcterms:modified>
</cp:coreProperties>
</file>