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defaultThemeVersion="166925"/>
  <bookViews>
    <workbookView xWindow="5580" yWindow="5580" windowWidth="11130" windowHeight="573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<sst xmlns="http://schemas.openxmlformats.org/spreadsheetml/2006/main" count="55" uniqueCount="27">
  <si>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</si>
  <si>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</si>
  <si>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</si>
  <si>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</si>
  <si>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</si>
  <si>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</si>
  <si>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</si>
  <si>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</si>
  <si>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</si>
  <si>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</si>
  <si>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Mano de obra</t>
  </si>
  <si>
    <t>h</t>
  </si>
  <si>
    <t>Oficial 1ª</t>
  </si>
  <si>
    <t>Ayudante</t>
  </si>
  <si>
    <t>Peón</t>
  </si>
  <si>
    <t>Espuma Fijación Tejas</t>
  </si>
  <si>
    <t>Tornillería fijación</t>
  </si>
  <si>
    <t>Teja Ventilación FLAT-10 Nature</t>
  </si>
  <si>
    <t>Caballete 100º Nature</t>
  </si>
  <si>
    <t>Teja FLAT-10 Nature Roja</t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</si>
  <si>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</si>
  <si>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</si>
  <si>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</si>
  <si>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</si>
  <si>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</si>
  <si>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Soporte de rastrel de cumbrera regulable</t>
  </si>
  <si>
    <r>
      <t xml:space="preserve">Cubierta ventilada de teja cerámica plana modelo </t>
    </r>
    <r>
      <rPr>
        <b/>
        <sz val="10"/>
        <rFont val="Calibri"/>
        <family val="2"/>
      </rPr>
      <t xml:space="preserve">FLAT 10 Nature </t>
    </r>
    <r>
      <rPr>
        <sz val="10"/>
        <rFont val="Calibri"/>
        <family val="2"/>
      </rPr>
      <t>Roja de TEJAS BORJA, de 475 x 285 mm, a razón de 10,2 ud/m2, con montaje tipo BorjaSYSTEM sobre doble rastrel de 40 x 30 de madera tratada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</si>
</sst>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7">
          <cell r="B17">
            <v>10.2</v>
          </cell>
        </row>
        <row r="19">
          <cell r="B19">
            <v>2.71</v>
          </cell>
        </row>
      </sheetData>
      <sheetData sheetId="1">
        <row r="9">
          <cell r="B9">
            <v>10.68</v>
          </cell>
        </row>
        <row r="26">
          <cell r="B26">
            <v>39.35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56.8663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'[1]TEJAS'!$B$17</f>
        <v>10.2</v>
      </c>
      <c r="E3" s="6">
        <f>'[1]TEJAS'!$B$19</f>
        <v>2.71</v>
      </c>
      <c r="F3" s="6">
        <f>D3*E3</f>
        <v>27.642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ESPECIALES'!$B$26</f>
        <v>39.35</v>
      </c>
      <c r="F4" s="6">
        <f aca="true" t="shared" si="0" ref="F4:F18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ESPECIALES'!$B$9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t="shared" si="0"/>
        <v>1.76</v>
      </c>
    </row>
    <row r="7" spans="1:6" s="10" customFormat="1" ht="12.75">
      <c r="A7" s="9" t="s">
        <v>6</v>
      </c>
      <c r="B7" s="9" t="s">
        <v>8</v>
      </c>
      <c r="C7" s="10" t="s">
        <v>21</v>
      </c>
      <c r="D7" s="8">
        <v>4.6</v>
      </c>
      <c r="E7" s="6">
        <v>1.2</v>
      </c>
      <c r="F7" s="6">
        <f t="shared" si="0"/>
        <v>5.52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f>'[1]COMPLEMENTOS'!$C$40</f>
        <v>0.28</v>
      </c>
      <c r="F8" s="6">
        <f t="shared" si="0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f>'[1]COMPLEMENTOS'!$C$40</f>
        <v>0.28</v>
      </c>
      <c r="F9" s="6">
        <f t="shared" si="0"/>
        <v>0.56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f>'[1]COMPLEMENTOS'!$C$69</f>
        <v>0.79</v>
      </c>
      <c r="F10" s="6">
        <f t="shared" si="0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0"/>
        <v>0.39</v>
      </c>
    </row>
    <row r="12" spans="1:6" s="10" customFormat="1" ht="12.75">
      <c r="A12" s="9" t="s">
        <v>6</v>
      </c>
      <c r="B12" s="9" t="s">
        <v>7</v>
      </c>
      <c r="C12" s="10" t="s">
        <v>25</v>
      </c>
      <c r="D12" s="8">
        <v>0.2</v>
      </c>
      <c r="E12" s="6">
        <f>'[1]COMPLEMENTOS'!$C$51</f>
        <v>1.38</v>
      </c>
      <c r="F12" s="6">
        <f t="shared" si="0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15</v>
      </c>
      <c r="D13" s="8">
        <v>0.03</v>
      </c>
      <c r="E13" s="6">
        <f>'[1]COMPLEMENTOS'!$C$49</f>
        <v>5.57</v>
      </c>
      <c r="F13" s="6">
        <f t="shared" si="0"/>
        <v>0.1671</v>
      </c>
    </row>
    <row r="14" spans="1:6" s="10" customFormat="1" ht="12.75">
      <c r="A14" s="9" t="s">
        <v>6</v>
      </c>
      <c r="B14" s="9" t="s">
        <v>7</v>
      </c>
      <c r="C14" s="10" t="s">
        <v>21</v>
      </c>
      <c r="D14" s="8">
        <v>0.05</v>
      </c>
      <c r="E14" s="6">
        <f>'[1]COMPLEMENTOS'!$C$33</f>
        <v>0.96</v>
      </c>
      <c r="F14" s="6">
        <f t="shared" si="0"/>
        <v>0.048</v>
      </c>
    </row>
    <row r="15" spans="1:6" s="10" customFormat="1" ht="12.75">
      <c r="A15" s="9" t="s">
        <v>6</v>
      </c>
      <c r="B15" s="9" t="s">
        <v>7</v>
      </c>
      <c r="C15" s="10" t="s">
        <v>16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>
      <c r="A16" s="9" t="s">
        <v>10</v>
      </c>
      <c r="B16" s="9" t="s">
        <v>11</v>
      </c>
      <c r="C16" s="10" t="s">
        <v>12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10</v>
      </c>
      <c r="B17" s="9" t="s">
        <v>11</v>
      </c>
      <c r="C17" s="10" t="s">
        <v>13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10</v>
      </c>
      <c r="B18" s="9" t="s">
        <v>11</v>
      </c>
      <c r="C18" s="10" t="s">
        <v>14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56.8663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2022-02-01T09:50:58Z</dcterms:modified>
  <cp:category/>
  <cp:version/>
  <cp:contentType/>
  <cp:contentStatus/>
</cp:coreProperties>
</file>