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3855" yWindow="3855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6" r:id="rId5"/>
    <sheet name="160" sheetId="5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<sst xmlns="http://schemas.openxmlformats.org/spreadsheetml/2006/main" count="332" uniqueCount="41">
  <si>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</si>
  <si>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</si>
  <si>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</si>
  <si>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</si>
  <si>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</si>
  <si>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</si>
  <si>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</si>
  <si>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</si>
  <si>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</si>
  <si>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</si>
  <si>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</si>
  <si>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</si>
  <si>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</si>
  <si>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</si>
  <si>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</si>
  <si>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</si>
  <si>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</si>
  <si>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</si>
  <si>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</si>
  <si>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</si>
  <si>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</si>
  <si>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</si>
  <si>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</si>
  <si>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</si>
  <si>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Adhesivo-Sellador masilla PU 300</t>
  </si>
  <si>
    <t>Liston de arranque 80 x 50 mm</t>
  </si>
  <si>
    <t>Panel BORJATHERM espesor 80 mm paso 370.</t>
  </si>
  <si>
    <t>Caballete angular 100º Bajo</t>
  </si>
  <si>
    <t>Teja Ventilación FLAT 5XL</t>
  </si>
  <si>
    <t>Panel BORJATHERM espesor 100 mm paso 370.</t>
  </si>
  <si>
    <t>Panel BORJATHERM espesor 120 mm paso 370.</t>
  </si>
  <si>
    <t>Panel BORJATHERM espesor 140 mm paso 370.</t>
  </si>
  <si>
    <t>Panel BORJATHERM espesor 160 mm paso 370.</t>
  </si>
  <si>
    <t>Teja FLAT 5XL Tokyo Cooper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</si>
  <si>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5XL BorjaJET</t>
    </r>
    <r>
      <rPr>
        <sz val="10"/>
        <rFont val="Calibri"/>
        <family val="2"/>
      </rPr>
      <t xml:space="preserve"> con decoración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</si>
  <si>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decoración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</si>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</sst>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5">
          <cell r="B15">
            <v>15.2</v>
          </cell>
        </row>
      </sheetData>
      <sheetData sheetId="1">
        <row r="9">
          <cell r="D9">
            <v>14.48</v>
          </cell>
        </row>
        <row r="25">
          <cell r="D25">
            <v>53.46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159.20930000000004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f>'[1]TEJAS'!$B$2</f>
        <v>5.48</v>
      </c>
      <c r="E3" s="6">
        <f>'[1]TEJAS'!$B$15</f>
        <v>15.2</v>
      </c>
      <c r="F3" s="6">
        <f>D3*E3</f>
        <v>83.296</v>
      </c>
    </row>
    <row r="4" spans="1:6" s="10" customFormat="1" ht="12.75">
      <c r="A4" s="9" t="s">
        <v>6</v>
      </c>
      <c r="B4" s="9" t="s">
        <v>7</v>
      </c>
      <c r="C4" s="4" t="s">
        <v>21</v>
      </c>
      <c r="D4" s="8">
        <v>0.1</v>
      </c>
      <c r="E4" s="6">
        <f>'[1]PIEZAS ESPECIALES'!$D$25</f>
        <v>53.46</v>
      </c>
      <c r="F4" s="6">
        <f aca="true" t="shared" si="0" ref="F4:F5">D4*E4</f>
        <v>5.346</v>
      </c>
    </row>
    <row r="5" spans="1:6" s="10" customFormat="1" ht="12.75">
      <c r="A5" s="9" t="s">
        <v>6</v>
      </c>
      <c r="B5" s="9" t="s">
        <v>7</v>
      </c>
      <c r="C5" s="4" t="s">
        <v>22</v>
      </c>
      <c r="D5" s="8">
        <v>0.04</v>
      </c>
      <c r="E5" s="6">
        <f>'[1]PIEZAS ESPECIALES'!$D$9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36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23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159.20930000000004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896C-A25D-4517-9023-9070D838B06E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168.11530000000005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f>'[1]TEJAS'!$B$2</f>
        <v>5.48</v>
      </c>
      <c r="E3" s="6">
        <f>'[1]TEJAS'!$B$15</f>
        <v>15.2</v>
      </c>
      <c r="F3" s="6">
        <f aca="true" t="shared" si="0" ref="F3:F18">D3*E3</f>
        <v>83.296</v>
      </c>
    </row>
    <row r="4" spans="1:6" s="10" customFormat="1" ht="12.75">
      <c r="A4" s="9" t="s">
        <v>6</v>
      </c>
      <c r="B4" s="9" t="s">
        <v>7</v>
      </c>
      <c r="C4" s="4" t="s">
        <v>28</v>
      </c>
      <c r="D4" s="8">
        <v>0.1</v>
      </c>
      <c r="E4" s="6">
        <f>'[1]PIEZAS ESPECIALES'!$D$25</f>
        <v>53.46</v>
      </c>
      <c r="F4" s="6">
        <f t="shared" si="0"/>
        <v>5.346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ESPECIALES'!$D$9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25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36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23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168.11530000000005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ABD7-D9CE-4907-99BF-908FD5D49263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177.21930000000003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f>'[1]TEJAS'!$B$2</f>
        <v>5.48</v>
      </c>
      <c r="E3" s="6">
        <f>'[1]TEJAS'!$B$15</f>
        <v>15.2</v>
      </c>
      <c r="F3" s="6">
        <f aca="true" t="shared" si="0" ref="F3:F18">D3*E3</f>
        <v>83.296</v>
      </c>
    </row>
    <row r="4" spans="1:6" s="10" customFormat="1" ht="12.75">
      <c r="A4" s="9" t="s">
        <v>6</v>
      </c>
      <c r="B4" s="9" t="s">
        <v>7</v>
      </c>
      <c r="C4" s="4" t="s">
        <v>28</v>
      </c>
      <c r="D4" s="8">
        <v>0.1</v>
      </c>
      <c r="E4" s="6">
        <f>'[1]PIEZAS ESPECIALES'!$D$25</f>
        <v>53.46</v>
      </c>
      <c r="F4" s="6">
        <f t="shared" si="0"/>
        <v>5.346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ESPECIALES'!$D$9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36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23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177.21930000000003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64004-308C-4261-B500-8A339D101387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185.14930000000004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f>'[1]TEJAS'!$B$2</f>
        <v>5.48</v>
      </c>
      <c r="E3" s="6">
        <f>'[1]TEJAS'!$B$15</f>
        <v>15.2</v>
      </c>
      <c r="F3" s="6">
        <f aca="true" t="shared" si="0" ref="F3:F18">D3*E3</f>
        <v>83.296</v>
      </c>
    </row>
    <row r="4" spans="1:6" s="10" customFormat="1" ht="12.75">
      <c r="A4" s="9" t="s">
        <v>6</v>
      </c>
      <c r="B4" s="9" t="s">
        <v>7</v>
      </c>
      <c r="C4" s="4" t="s">
        <v>28</v>
      </c>
      <c r="D4" s="8">
        <v>0.1</v>
      </c>
      <c r="E4" s="6">
        <f>'[1]PIEZAS ESPECIALES'!$D$25</f>
        <v>53.46</v>
      </c>
      <c r="F4" s="6">
        <f t="shared" si="0"/>
        <v>5.346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ESPECIALES'!$D$9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30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36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23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185.14930000000004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D5970-3B6B-430C-93E6-4C16248BDD70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F20</f>
        <v>195.44530000000006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f>'[1]TEJAS'!$B$2</f>
        <v>5.48</v>
      </c>
      <c r="E3" s="6">
        <f>'[1]TEJAS'!$B$15</f>
        <v>15.2</v>
      </c>
      <c r="F3" s="6">
        <f aca="true" t="shared" si="0" ref="F3:F19">D3*E3</f>
        <v>83.296</v>
      </c>
    </row>
    <row r="4" spans="1:6" s="10" customFormat="1" ht="12.75">
      <c r="A4" s="9" t="s">
        <v>6</v>
      </c>
      <c r="B4" s="9" t="s">
        <v>7</v>
      </c>
      <c r="C4" s="4" t="s">
        <v>28</v>
      </c>
      <c r="D4" s="8">
        <v>0.1</v>
      </c>
      <c r="E4" s="6">
        <f>'[1]PIEZAS ESPECIALES'!$D$25</f>
        <v>53.46</v>
      </c>
      <c r="F4" s="6">
        <f t="shared" si="0"/>
        <v>5.346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ESPECIALES'!$D$9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31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/>
      <c r="B9" s="9" t="s">
        <v>9</v>
      </c>
      <c r="C9" s="10" t="s">
        <v>12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9</v>
      </c>
      <c r="C10" s="10" t="s">
        <v>25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36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15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195.44530000000006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8482C-EBF4-456E-A6E2-ED7F915049A6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40</v>
      </c>
      <c r="D2" s="5">
        <v>1</v>
      </c>
      <c r="E2" s="6"/>
      <c r="F2" s="7">
        <f>F19</f>
        <v>204.87130000000002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f>'[1]TEJAS'!$B$2</f>
        <v>5.48</v>
      </c>
      <c r="E3" s="6">
        <f>'[1]TEJAS'!$B$15</f>
        <v>15.2</v>
      </c>
      <c r="F3" s="6">
        <f aca="true" t="shared" si="0" ref="F3:F18">D3*E3</f>
        <v>83.296</v>
      </c>
    </row>
    <row r="4" spans="1:6" s="10" customFormat="1" ht="12.75">
      <c r="A4" s="9" t="s">
        <v>6</v>
      </c>
      <c r="B4" s="9" t="s">
        <v>7</v>
      </c>
      <c r="C4" s="4" t="s">
        <v>28</v>
      </c>
      <c r="D4" s="8">
        <v>0.1</v>
      </c>
      <c r="E4" s="6">
        <f>'[1]PIEZAS ESPECIALES'!$D$25</f>
        <v>53.46</v>
      </c>
      <c r="F4" s="6">
        <f t="shared" si="0"/>
        <v>5.346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ESPECIALES'!$D$9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32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25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36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23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204.87130000000002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2022-02-01T09:59:08Z</dcterms:modified>
  <cp:category/>
  <cp:version/>
  <cp:contentType/>
  <cp:contentStatus/>
</cp:coreProperties>
</file>