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defaultThemeVersion="166925"/>
  <bookViews>
    <workbookView xWindow="1515" yWindow="1515" windowWidth="11130" windowHeight="5730" activeTab="0"/>
  </bookViews>
  <sheets>
    <sheet name="RASTREL MADERA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<sst xmlns="http://schemas.openxmlformats.org/spreadsheetml/2006/main" count="55" uniqueCount="28">
  <si>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</si>
  <si>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</si>
  <si>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</si>
  <si>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</si>
  <si>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</si>
  <si>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</si>
  <si>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</si>
  <si>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</si>
  <si>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</si>
  <si>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</si>
  <si>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</si>
  <si>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</si>
  <si>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</si>
  <si>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</si>
  <si>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</si>
  <si>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</si>
  <si>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</si>
  <si>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TB-10 Tech Centenaria</t>
  </si>
  <si>
    <t>Caballete Cubre + Centenaria</t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</si>
  <si>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</si>
  <si>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</si>
  <si>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</si>
  <si>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</si>
  <si>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</si>
  <si>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</si>
  <si>
    <t>Soporte de rastrel de cumbrera regulable</t>
  </si>
  <si>
    <t>Teja TB-10 Tech Centenaria Tierra/Arena</t>
  </si>
  <si>
    <r>
      <t xml:space="preserve">Cubierta  de teja cerámica mixta fabricada en molde de escayola y cocida en H-Cassette modelo </t>
    </r>
    <r>
      <rPr>
        <b/>
        <sz val="10"/>
        <rFont val="Calibri"/>
        <family val="2"/>
      </rPr>
      <t>TB-10 Tech Centenaria</t>
    </r>
    <r>
      <rPr>
        <sz val="10"/>
        <rFont val="Calibri"/>
        <family val="2"/>
      </rPr>
      <t xml:space="preserve"> Tierra/Arena de TEJAS BORJA, de 475 x 282 mm, a razón de 10,3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</si>
</sst>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9">
          <cell r="E9">
            <v>10.3</v>
          </cell>
        </row>
        <row r="21">
          <cell r="E21">
            <v>2.46</v>
          </cell>
        </row>
      </sheetData>
      <sheetData sheetId="1">
        <row r="11">
          <cell r="H11">
            <v>10.34</v>
          </cell>
        </row>
        <row r="28">
          <cell r="H28">
            <v>42.96</v>
          </cell>
        </row>
      </sheetData>
      <sheetData sheetId="2">
        <row r="33">
          <cell r="C33">
            <v>0.96</v>
          </cell>
        </row>
        <row r="36">
          <cell r="C36">
            <v>1.76</v>
          </cell>
        </row>
        <row r="40">
          <cell r="C40">
            <v>0.28</v>
          </cell>
        </row>
        <row r="49">
          <cell r="C49">
            <v>5.57</v>
          </cell>
        </row>
        <row r="51">
          <cell r="C51">
            <v>1.38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60.09870000000001</v>
      </c>
    </row>
    <row r="3" spans="1:6" s="10" customFormat="1" ht="12.75">
      <c r="A3" s="9" t="s">
        <v>6</v>
      </c>
      <c r="B3" s="9" t="s">
        <v>7</v>
      </c>
      <c r="C3" s="4" t="s">
        <v>26</v>
      </c>
      <c r="D3" s="8">
        <f>'[1]TEJAS'!$E$9</f>
        <v>10.3</v>
      </c>
      <c r="E3" s="6">
        <f>'[1]TEJAS'!$E$21</f>
        <v>2.46</v>
      </c>
      <c r="F3" s="6">
        <f>D3*E3</f>
        <v>25.338</v>
      </c>
    </row>
    <row r="4" spans="1:6" s="10" customFormat="1" ht="12.75">
      <c r="A4" s="9" t="s">
        <v>6</v>
      </c>
      <c r="B4" s="9" t="s">
        <v>7</v>
      </c>
      <c r="C4" s="4" t="s">
        <v>17</v>
      </c>
      <c r="D4" s="8">
        <v>0.1</v>
      </c>
      <c r="E4" s="6">
        <f>'[1]PIEZAS ESPECIALES'!$H$28</f>
        <v>42.96</v>
      </c>
      <c r="F4" s="6">
        <f aca="true" t="shared" si="0" ref="F4:F18">D4*E4</f>
        <v>4.296</v>
      </c>
    </row>
    <row r="5" spans="1:6" s="10" customFormat="1" ht="12.75">
      <c r="A5" s="9" t="s">
        <v>6</v>
      </c>
      <c r="B5" s="9" t="s">
        <v>7</v>
      </c>
      <c r="C5" s="4" t="s">
        <v>18</v>
      </c>
      <c r="D5" s="8">
        <v>0.04</v>
      </c>
      <c r="E5" s="6">
        <f>'[1]PIEZAS ESPECIALES'!$H$11</f>
        <v>10.34</v>
      </c>
      <c r="F5" s="6">
        <f t="shared" si="0"/>
        <v>0.4136</v>
      </c>
    </row>
    <row r="6" spans="1:6" s="10" customFormat="1" ht="12.75">
      <c r="A6" s="9" t="s">
        <v>6</v>
      </c>
      <c r="B6" s="9" t="s">
        <v>5</v>
      </c>
      <c r="C6" s="10" t="s">
        <v>19</v>
      </c>
      <c r="D6" s="8">
        <v>1</v>
      </c>
      <c r="E6" s="6">
        <f>'[1]COMPLEMENTOS'!$C$36</f>
        <v>1.76</v>
      </c>
      <c r="F6" s="6">
        <f t="shared" si="0"/>
        <v>1.76</v>
      </c>
    </row>
    <row r="7" spans="1:6" s="10" customFormat="1" ht="12.75">
      <c r="A7" s="9" t="s">
        <v>6</v>
      </c>
      <c r="B7" s="9" t="s">
        <v>8</v>
      </c>
      <c r="C7" s="10" t="s">
        <v>20</v>
      </c>
      <c r="D7" s="8">
        <v>4.6</v>
      </c>
      <c r="E7" s="6">
        <v>1.2</v>
      </c>
      <c r="F7" s="6">
        <f t="shared" si="0"/>
        <v>5.52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f>'[1]COMPLEMENTOS'!$C$40</f>
        <v>0.28</v>
      </c>
      <c r="F8" s="6">
        <f t="shared" si="0"/>
        <v>0.22400000000000003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f>'[1]COMPLEMENTOS'!$C$40</f>
        <v>0.28</v>
      </c>
      <c r="F9" s="6">
        <f t="shared" si="0"/>
        <v>0.56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f>'[1]COMPLEMENTOS'!$C$69</f>
        <v>0.79</v>
      </c>
      <c r="F10" s="6">
        <f t="shared" si="0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25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f>'[1]COMPLEMENTOS'!$C$33</f>
        <v>0.96</v>
      </c>
      <c r="F14" s="6">
        <f t="shared" si="0"/>
        <v>0.048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0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</v>
      </c>
      <c r="E16" s="6">
        <v>18.43</v>
      </c>
      <c r="F16" s="6">
        <f t="shared" si="0"/>
        <v>7.372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</v>
      </c>
      <c r="E17" s="6">
        <v>17.17</v>
      </c>
      <c r="F17" s="6">
        <f t="shared" si="0"/>
        <v>6.868000000000001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</v>
      </c>
      <c r="E18" s="6">
        <v>16.29</v>
      </c>
      <c r="F18" s="6">
        <f t="shared" si="0"/>
        <v>6.516</v>
      </c>
    </row>
    <row r="19" spans="1:6" s="10" customFormat="1" ht="12.75">
      <c r="A19" s="9"/>
      <c r="F19" s="11">
        <f>SUM(F3:F18)</f>
        <v>60.09870000000001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2022-02-01T09:53:24Z</dcterms:modified>
  <cp:category/>
  <cp:version/>
  <cp:contentType/>
  <cp:contentStatus/>
</cp:coreProperties>
</file>