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Rastrel ventilado metálico\8_C-50.21 Celler + Talón 50-45\"/>
    </mc:Choice>
  </mc:AlternateContent>
  <xr:revisionPtr revIDLastSave="0" documentId="13_ncr:1_{583481B5-E98E-4EDC-B449-3656837E3E45}" xr6:coauthVersionLast="47" xr6:coauthVersionMax="47" xr10:uidLastSave="{00000000-0000-0000-0000-000000000000}"/>
  <bookViews>
    <workbookView xWindow="2730" yWindow="2730" windowWidth="23055" windowHeight="13260" xr2:uid="{D194C984-7BDE-4AC5-B184-706DC9EB3876}"/>
  </bookViews>
  <sheets>
    <sheet name="rastrel ventilad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3" i="1"/>
  <c r="F5" i="1"/>
  <c r="F4" i="1" l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<sst xmlns="http://schemas.openxmlformats.org/spreadsheetml/2006/main" count="55" uniqueCount="28">
  <si>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</si>
  <si>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</si>
  <si>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</si>
  <si>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</si>
  <si>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</si>
  <si>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</si>
  <si>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</si>
  <si>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</si>
  <si>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</si>
  <si>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</si>
  <si>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</si>
  <si>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</si>
  <si>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</si>
  <si>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</si>
  <si>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</si>
  <si>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</si>
  <si>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</si>
  <si>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Teja Ventilación C-50.21 Celler Nature</t>
  </si>
  <si>
    <t>Teja Talón 50/45 Nature Serranía</t>
  </si>
  <si>
    <t xml:space="preserve">Teja Curva C-50.21 Celler Vilavella/Edetania/Lamalou/Montseny 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</si>
  <si>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</si>
  <si>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</si>
  <si>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</si>
  <si>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</si>
  <si>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</si>
  <si>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t>Rastrel ventilado 30x20</t>
  </si>
  <si>
    <r>
      <t>Cubierta ventilada con cobertura de teja cerámica curva modelo</t>
    </r>
    <r>
      <rPr>
        <b/>
        <sz val="10"/>
        <rFont val="Calibri"/>
        <family val="2"/>
      </rPr>
      <t xml:space="preserve"> C-50.21 Celler Nature </t>
    </r>
    <r>
      <rPr>
        <sz val="10"/>
        <rFont val="Calibri"/>
        <family val="2"/>
      </rPr>
      <t xml:space="preserve">Vilavella/Edetania/Lamalou/Montseny con teja </t>
    </r>
    <r>
      <rPr>
        <b/>
        <sz val="10"/>
        <rFont val="Calibri"/>
        <family val="2"/>
      </rPr>
      <t>Talón 50/45 Nature</t>
    </r>
    <r>
      <rPr>
        <sz val="10"/>
        <rFont val="Calibri"/>
        <family val="2"/>
      </rPr>
      <t xml:space="preserve"> Serranía de TEJAS BORJA, a razón de 20 ud/m2,  colocada sobre rastrel metálico ventilado de 30x20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</si>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</sst>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B2">
            <v>5.48</v>
          </cell>
        </row>
        <row r="17">
          <cell r="K17">
            <v>10</v>
          </cell>
        </row>
      </sheetData>
      <sheetData sheetId="1">
        <row r="4">
          <cell r="G4">
            <v>9.66</v>
          </cell>
        </row>
      </sheetData>
      <sheetData sheetId="2">
        <row r="33">
          <cell r="C33">
            <v>0.96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topLeftCell="B1" zoomScale="90" zoomScaleNormal="90" workbookViewId="0">
      <selection activeCell="E5" sqref="E5: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02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F19</f>
        <v>73.547399999999996</v>
      </c>
    </row>
    <row r="3" spans="1:6" s="10" customFormat="1" ht="12.75" x14ac:dyDescent="0.2">
      <c r="A3" s="9" t="s">
        <v>6</v>
      </c>
      <c r="B3" s="9" t="s">
        <v>7</v>
      </c>
      <c r="C3" s="4" t="s">
        <v>19</v>
      </c>
      <c r="D3" s="8">
        <f>[1]TEJAS!$K$17</f>
        <v>10</v>
      </c>
      <c r="E3" s="6">
        <v>1.73</v>
      </c>
      <c r="F3" s="6">
        <f>D3*E3</f>
        <v>17.3</v>
      </c>
    </row>
    <row r="4" spans="1:6" s="10" customFormat="1" ht="12.75" x14ac:dyDescent="0.2">
      <c r="A4" s="9" t="s">
        <v>6</v>
      </c>
      <c r="B4" s="9" t="s">
        <v>7</v>
      </c>
      <c r="C4" s="4" t="s">
        <v>18</v>
      </c>
      <c r="D4" s="8">
        <f>[1]TEJAS!$K$17</f>
        <v>10</v>
      </c>
      <c r="E4" s="6">
        <v>1.88</v>
      </c>
      <c r="F4" s="6">
        <f t="shared" ref="F4:F5" si="0">D4*E4</f>
        <v>18.799999999999997</v>
      </c>
    </row>
    <row r="5" spans="1:6" s="10" customFormat="1" ht="12.75" x14ac:dyDescent="0.2">
      <c r="A5" s="9" t="s">
        <v>6</v>
      </c>
      <c r="B5" s="9" t="s">
        <v>7</v>
      </c>
      <c r="C5" s="4" t="s">
        <v>17</v>
      </c>
      <c r="D5" s="8">
        <v>0.1</v>
      </c>
      <c r="E5" s="6">
        <v>47.22</v>
      </c>
      <c r="F5" s="6">
        <f t="shared" si="0"/>
        <v>4.7220000000000004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v>1.8</v>
      </c>
      <c r="F6" s="6">
        <f t="shared" ref="F6:F18" si="1">D6*E6</f>
        <v>1.8</v>
      </c>
    </row>
    <row r="7" spans="1:6" s="10" customFormat="1" ht="12.75" x14ac:dyDescent="0.2">
      <c r="A7" s="9" t="s">
        <v>6</v>
      </c>
      <c r="B7" s="9" t="s">
        <v>8</v>
      </c>
      <c r="C7" s="10" t="s">
        <v>25</v>
      </c>
      <c r="D7" s="8">
        <v>2.7</v>
      </c>
      <c r="E7" s="6">
        <v>2.37</v>
      </c>
      <c r="F7" s="6">
        <f t="shared" si="1"/>
        <v>6.3990000000000009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v>0.43</v>
      </c>
      <c r="F8" s="6">
        <f t="shared" si="1"/>
        <v>0.34400000000000003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v>0.28999999999999998</v>
      </c>
      <c r="F9" s="6">
        <f t="shared" si="1"/>
        <v>0.57999999999999996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v>0.81</v>
      </c>
      <c r="F10" s="6">
        <f t="shared" si="1"/>
        <v>0.16200000000000003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3.98</v>
      </c>
      <c r="F11" s="6">
        <f t="shared" si="1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v>1.45</v>
      </c>
      <c r="F12" s="6">
        <f t="shared" si="1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v>5.85</v>
      </c>
      <c r="F13" s="6">
        <f t="shared" si="1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v>1.06</v>
      </c>
      <c r="F14" s="6">
        <f t="shared" si="1"/>
        <v>5.3000000000000005E-2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1.32</v>
      </c>
      <c r="F15" s="6">
        <f t="shared" si="1"/>
        <v>0.21120000000000003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0.43</v>
      </c>
      <c r="E16" s="6">
        <v>18.43</v>
      </c>
      <c r="F16" s="6">
        <f t="shared" si="1"/>
        <v>7.9249000000000001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0.43</v>
      </c>
      <c r="E17" s="6">
        <v>17.170000000000002</v>
      </c>
      <c r="F17" s="6">
        <f t="shared" si="1"/>
        <v>7.3831000000000007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0.43</v>
      </c>
      <c r="E18" s="6">
        <v>16.29</v>
      </c>
      <c r="F18" s="6">
        <f t="shared" si="1"/>
        <v>7.0046999999999997</v>
      </c>
    </row>
    <row r="19" spans="1:6" s="10" customFormat="1" ht="12.75" x14ac:dyDescent="0.2">
      <c r="A19" s="9"/>
      <c r="F19" s="11">
        <f>SUM(F3:F18)</f>
        <v>73.547399999999996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ventilado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2022-12-13T10:22:28Z</dcterms:modified>
</cp:coreProperties>
</file>