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61456" yWindow="3045" windowWidth="23055" windowHeight="13260" activeTab="0"/>
  </bookViews>
  <sheets>
    <sheet name="Doble Rastrel Madera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<sst xmlns="http://schemas.openxmlformats.org/spreadsheetml/2006/main" count="55" uniqueCount="28">
  <si>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</si>
  <si>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</si>
  <si>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</si>
  <si>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</si>
  <si>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</si>
  <si>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</si>
  <si>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</si>
  <si>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</si>
  <si>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</si>
  <si>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</si>
  <si>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</si>
  <si>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</si>
  <si>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</si>
  <si>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</si>
  <si>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</si>
  <si>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</si>
  <si>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Teja Ventilación FLAT 5XL BorjaJET</t>
  </si>
  <si>
    <t>Caballete 100º BorjaJET</t>
  </si>
  <si>
    <t>Espuma Fijación Tejas</t>
  </si>
  <si>
    <t>Lámina impermeable transpirable premium TB-180</t>
  </si>
  <si>
    <t>Rastrel de madera tratada de 40 x 30 mm</t>
  </si>
  <si>
    <t>Cinta adhesiva para láminas</t>
  </si>
  <si>
    <t>Cinta bajo rastrel</t>
  </si>
  <si>
    <t>Peine de ventilación 100 mm</t>
  </si>
  <si>
    <t>Rastrel cumbrera 40 x 30 mm</t>
  </si>
  <si>
    <t>Teja FLAT 5XL Tokyo Cooper</t>
  </si>
  <si>
    <t>Soporte de rastrel de cumbrera regulable</t>
  </si>
  <si>
    <r>
      <t xml:space="preserve">Cubierta ventilada de teja cerámica plana modelo </t>
    </r>
    <r>
      <rPr>
        <b/>
        <sz val="10"/>
        <rFont val="Calibri"/>
        <family val="2"/>
      </rPr>
      <t>FLAT-5XL BorjaJET</t>
    </r>
    <r>
      <rPr>
        <sz val="10"/>
        <rFont val="Calibri"/>
        <family val="2"/>
      </rPr>
      <t xml:space="preserve"> Tokyo Copper con decoración digital de TEJAS BORJA, de 457 x 510 mm, a razón de 5,48 ud/m2, con montaje tipo BorjaSYSTEM sobre doble rastrel de 40 x 30 mm de madera tratada R-III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</si>
</sst>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</row>
        <row r="15">
          <cell r="B15">
            <v>15.2</v>
          </cell>
        </row>
      </sheetData>
      <sheetData sheetId="1">
        <row r="9">
          <cell r="D9">
            <v>14.48</v>
          </cell>
        </row>
      </sheetData>
      <sheetData sheetId="2">
        <row r="33">
          <cell r="C33">
            <v>0.96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C31" sqref="C31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114.86290000000001</v>
      </c>
    </row>
    <row r="3" spans="1:6" s="10" customFormat="1" ht="12.75">
      <c r="A3" s="9" t="s">
        <v>6</v>
      </c>
      <c r="B3" s="9" t="s">
        <v>7</v>
      </c>
      <c r="C3" s="4" t="s">
        <v>25</v>
      </c>
      <c r="D3" s="8">
        <f>'[1]TEJAS'!$B$2</f>
        <v>5.48</v>
      </c>
      <c r="E3" s="6">
        <f>'[1]TEJAS'!$B$15</f>
        <v>15.2</v>
      </c>
      <c r="F3" s="6">
        <f>D3*E3</f>
        <v>83.296</v>
      </c>
    </row>
    <row r="4" spans="1:6" s="10" customFormat="1" ht="12.75">
      <c r="A4" s="9" t="s">
        <v>6</v>
      </c>
      <c r="B4" s="9" t="s">
        <v>7</v>
      </c>
      <c r="C4" s="4" t="s">
        <v>16</v>
      </c>
      <c r="D4" s="8">
        <v>0.1</v>
      </c>
      <c r="E4" s="6">
        <v>64.15</v>
      </c>
      <c r="F4" s="6">
        <f aca="true" t="shared" si="0" ref="F4:F5">D4*E4</f>
        <v>6.415000000000001</v>
      </c>
    </row>
    <row r="5" spans="1:6" s="10" customFormat="1" ht="12.75">
      <c r="A5" s="9" t="s">
        <v>6</v>
      </c>
      <c r="B5" s="9" t="s">
        <v>7</v>
      </c>
      <c r="C5" s="4" t="s">
        <v>17</v>
      </c>
      <c r="D5" s="8">
        <v>0.04</v>
      </c>
      <c r="E5" s="6">
        <v>17.38</v>
      </c>
      <c r="F5" s="6">
        <f t="shared" si="0"/>
        <v>0.6951999999999999</v>
      </c>
    </row>
    <row r="6" spans="1:6" s="10" customFormat="1" ht="12.75">
      <c r="A6" s="9" t="s">
        <v>6</v>
      </c>
      <c r="B6" s="9" t="s">
        <v>5</v>
      </c>
      <c r="C6" s="10" t="s">
        <v>19</v>
      </c>
      <c r="D6" s="8">
        <v>1</v>
      </c>
      <c r="E6" s="6">
        <v>1.8</v>
      </c>
      <c r="F6" s="6">
        <f aca="true" t="shared" si="1" ref="F6:F18">D6*E6</f>
        <v>1.8</v>
      </c>
    </row>
    <row r="7" spans="1:6" s="10" customFormat="1" ht="12.75">
      <c r="A7" s="9" t="s">
        <v>6</v>
      </c>
      <c r="B7" s="9" t="s">
        <v>8</v>
      </c>
      <c r="C7" s="10" t="s">
        <v>20</v>
      </c>
      <c r="D7" s="8">
        <v>4.6</v>
      </c>
      <c r="E7" s="6">
        <v>1.06</v>
      </c>
      <c r="F7" s="6">
        <f t="shared" si="1"/>
        <v>4.8759999999999994</v>
      </c>
    </row>
    <row r="8" spans="1:6" s="10" customFormat="1" ht="12.75">
      <c r="A8" s="9" t="s">
        <v>6</v>
      </c>
      <c r="B8" s="9" t="s">
        <v>8</v>
      </c>
      <c r="C8" s="10" t="s">
        <v>21</v>
      </c>
      <c r="D8" s="8">
        <v>0.8</v>
      </c>
      <c r="E8" s="6">
        <v>0.43</v>
      </c>
      <c r="F8" s="6">
        <f t="shared" si="1"/>
        <v>0.34400000000000003</v>
      </c>
    </row>
    <row r="9" spans="1:6" s="10" customFormat="1" ht="12.75">
      <c r="A9" s="9" t="s">
        <v>6</v>
      </c>
      <c r="B9" s="9" t="s">
        <v>8</v>
      </c>
      <c r="C9" s="10" t="s">
        <v>22</v>
      </c>
      <c r="D9" s="8">
        <v>2</v>
      </c>
      <c r="E9" s="6">
        <v>0.29</v>
      </c>
      <c r="F9" s="6">
        <f t="shared" si="1"/>
        <v>0.58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v>0.81</v>
      </c>
      <c r="F10" s="6">
        <f t="shared" si="1"/>
        <v>0.16200000000000003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1"/>
        <v>0.398</v>
      </c>
    </row>
    <row r="12" spans="1:6" s="10" customFormat="1" ht="12.75">
      <c r="A12" s="9" t="s">
        <v>6</v>
      </c>
      <c r="B12" s="9" t="s">
        <v>7</v>
      </c>
      <c r="C12" s="10" t="s">
        <v>26</v>
      </c>
      <c r="D12" s="8">
        <v>0.2</v>
      </c>
      <c r="E12" s="6">
        <v>1.45</v>
      </c>
      <c r="F12" s="6">
        <f t="shared" si="1"/>
        <v>0.29</v>
      </c>
    </row>
    <row r="13" spans="1:6" s="10" customFormat="1" ht="12.75">
      <c r="A13" s="9" t="s">
        <v>6</v>
      </c>
      <c r="B13" s="9" t="s">
        <v>7</v>
      </c>
      <c r="C13" s="10" t="s">
        <v>18</v>
      </c>
      <c r="D13" s="8">
        <v>0.03</v>
      </c>
      <c r="E13" s="6">
        <v>5.85</v>
      </c>
      <c r="F13" s="6">
        <f t="shared" si="1"/>
        <v>0.1755</v>
      </c>
    </row>
    <row r="14" spans="1:6" s="10" customFormat="1" ht="12.75">
      <c r="A14" s="9" t="s">
        <v>6</v>
      </c>
      <c r="B14" s="9" t="s">
        <v>7</v>
      </c>
      <c r="C14" s="10" t="s">
        <v>24</v>
      </c>
      <c r="D14" s="8">
        <v>0.05</v>
      </c>
      <c r="E14" s="6">
        <v>1.06</v>
      </c>
      <c r="F14" s="6">
        <f t="shared" si="1"/>
        <v>0.053000000000000005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1.32</v>
      </c>
      <c r="F15" s="6">
        <f t="shared" si="1"/>
        <v>0.21120000000000003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0.3</v>
      </c>
      <c r="E16" s="6">
        <v>18.43</v>
      </c>
      <c r="F16" s="6">
        <f t="shared" si="1"/>
        <v>5.529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0.3</v>
      </c>
      <c r="E17" s="6">
        <v>17.17</v>
      </c>
      <c r="F17" s="6">
        <f t="shared" si="1"/>
        <v>5.151000000000001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0.3</v>
      </c>
      <c r="E18" s="6">
        <v>16.29</v>
      </c>
      <c r="F18" s="6">
        <f t="shared" si="1"/>
        <v>4.887</v>
      </c>
    </row>
    <row r="19" spans="1:6" s="10" customFormat="1" ht="12.75">
      <c r="A19" s="9"/>
      <c r="F19" s="11">
        <f>SUM(F3:F18)</f>
        <v>114.86290000000001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2022-12-12T12:50:14Z</dcterms:modified>
  <cp:category/>
  <cp:version/>
  <cp:contentType/>
  <cp:contentStatus/>
</cp:coreProperties>
</file>