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THERM\7_TB-12\"/>
    </mc:Choice>
  </mc:AlternateContent>
  <xr:revisionPtr revIDLastSave="0" documentId="13_ncr:1_{EEF010A2-6DC8-44F2-8DA1-3FE668C1218F}" xr6:coauthVersionLast="47" xr6:coauthVersionMax="47" xr10:uidLastSave="{00000000-0000-0000-0000-000000000000}"/>
  <bookViews>
    <workbookView xWindow="1605" yWindow="1845" windowWidth="23055" windowHeight="13260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6" l="1"/>
  <c r="D3" i="5"/>
  <c r="D3" i="4"/>
  <c r="D3" i="3"/>
  <c r="D3" i="2"/>
  <c r="D3" i="1"/>
  <c r="F18" i="6" l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9" i="5"/>
  <c r="F19" i="5"/>
  <c r="F18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 l="1"/>
  <c r="F2" i="3" s="1"/>
  <c r="F19" i="4"/>
  <c r="F2" i="4" s="1"/>
  <c r="F19" i="6"/>
  <c r="F2" i="6" s="1"/>
  <c r="F20" i="5"/>
  <c r="F2" i="5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<sst xmlns="http://schemas.openxmlformats.org/spreadsheetml/2006/main" count="333" uniqueCount="39">
  <si>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</si>
  <si>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</si>
  <si>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</si>
  <si>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</si>
  <si>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</si>
  <si>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</si>
  <si>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</si>
  <si>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</si>
  <si>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</si>
  <si>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</si>
  <si>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</si>
  <si>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</si>
  <si>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</si>
  <si>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</si>
  <si>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</si>
  <si>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</si>
  <si>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</si>
  <si>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</si>
  <si>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</si>
  <si>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</si>
  <si>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370</t>
  </si>
  <si>
    <t>Espuma Fijación Tejas</t>
  </si>
  <si>
    <t>Adhesivo-Sellador masilla PU 300</t>
  </si>
  <si>
    <t>Liston de arranque 80 x 50 mm</t>
  </si>
  <si>
    <t>Panel BORJATHERM espesor 80 mm paso 370</t>
  </si>
  <si>
    <t>Panel BORJATHERM espesor 100 mm paso 370</t>
  </si>
  <si>
    <t>Caballete Circular Nature</t>
  </si>
  <si>
    <t>Panel BORJATHERM espesor 120 mm paso 370</t>
  </si>
  <si>
    <t>Panel BORJATHERM espesor 140 mm paso 370</t>
  </si>
  <si>
    <t>Panel BORJATHERM espesor 160 mm paso 370</t>
  </si>
  <si>
    <t>Teja Ventilación TB-12 Nature</t>
  </si>
  <si>
    <t>Soporte de rastrel de cumbrera regulable</t>
  </si>
  <si>
    <t>Teja TB-12 Nature Manoir/Lamalou/Bidasoa/Castilla/Blanca Jaspeada/Blanca Envejecida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</si>
  <si>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Manoir/Lamalou/Bidasoa/Castilla/Blanca Jaspeada/Blanca Envejecida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439 x 260 mm, a razón de 12,8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</si>
  <si>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Manoir/Lamalou/Bidasoa/Castilla/Blanca Jaspeada/Blanca Envejecida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439 x 260 mm, a razón de 12,8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</si>
  <si>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Manoir/Lamalou/Bidasoa/Castilla/Blanca Jaspeada/Blanca Envejecida de TEJAS BORJA, de 439 x 260 mm, a razón de 12,8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</si>
  <si>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Manoir/Lamalou/Bidasoa/Castilla/Blanca Jaspeada/Blanca Envejecida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439 x 260 mm, a razón de 12,8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</si>
  <si>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mixta modelo </t>
    </r>
    <r>
      <rPr>
        <b/>
        <sz val="10"/>
        <rFont val="Calibri"/>
        <family val="2"/>
      </rPr>
      <t>TB-12 Nature</t>
    </r>
    <r>
      <rPr>
        <sz val="10"/>
        <rFont val="Calibri"/>
        <family val="2"/>
      </rPr>
      <t xml:space="preserve"> Manoir/Lamalou/Bidasoa/Castilla/Blanca Jaspeada/Blanca Envejecida de TEJAS BORJA, de 439 x 260 mm, a razón de 12,8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</si>
  <si>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Manoir/Lamalou/Bidasoa/Castilla/Blanca Jaspeada/Blanca Envejecida de TEJAS BORJA, de 439 x 260 mm, a razón de 12,8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</si>
</sst>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H2">
            <v>12.8</v>
          </cell>
        </row>
      </sheetData>
      <sheetData sheetId="1">
        <row r="4">
          <cell r="G4">
            <v>9.66</v>
          </cell>
        </row>
      </sheetData>
      <sheetData sheetId="2">
        <row r="8">
          <cell r="C8">
            <v>50.31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F19</f>
        <v>107.9884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[1]TEJAS!$H$2</f>
        <v>12.8</v>
      </c>
      <c r="E3" s="6">
        <v>2.35</v>
      </c>
      <c r="F3" s="6">
        <f>D3*E3</f>
        <v>30.080000000000002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47.22</v>
      </c>
      <c r="F4" s="6">
        <f t="shared" ref="F4:F5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52.83</v>
      </c>
      <c r="F6" s="6">
        <f t="shared" ref="F6:F18" si="1">D6*E6</f>
        <v>52.83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1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1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2.86</v>
      </c>
      <c r="F9" s="6">
        <f t="shared" si="1"/>
        <v>0.57199999999999995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1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31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1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1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107.9884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8C23-41C9-43DA-8712-679BE318F44E}">
  <sheetPr codeName="Hoja2"/>
  <dimension ref="A1:F19"/>
  <sheetViews>
    <sheetView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117.43639999999999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[1]TEJAS!$H$2</f>
        <v>12.8</v>
      </c>
      <c r="E3" s="6">
        <v>2.35</v>
      </c>
      <c r="F3" s="6">
        <f t="shared" ref="F3:F18" si="0">D3*E3</f>
        <v>30.080000000000002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24</v>
      </c>
      <c r="D6" s="8">
        <v>1</v>
      </c>
      <c r="E6" s="6">
        <v>62.08</v>
      </c>
      <c r="F6" s="6">
        <f t="shared" si="0"/>
        <v>62.08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31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117.43639999999999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93541-2789-4FFA-B818-1EF40C8F5134}">
  <sheetPr codeName="Hoja3"/>
  <dimension ref="A1:F19"/>
  <sheetViews>
    <sheetView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126.91040000000002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[1]TEJAS!$H$2</f>
        <v>12.8</v>
      </c>
      <c r="E3" s="6">
        <v>2.35</v>
      </c>
      <c r="F3" s="6">
        <f t="shared" ref="F3:F18" si="0">D3*E3</f>
        <v>30.080000000000002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v>71.180000000000007</v>
      </c>
      <c r="F6" s="6">
        <f t="shared" si="0"/>
        <v>71.180000000000007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31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126.91040000000002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7783-E642-4C6A-A738-698DA0B8BE0D}">
  <dimension ref="A1:F19"/>
  <sheetViews>
    <sheetView zoomScale="90" zoomScaleNormal="90" workbookViewId="0">
      <selection activeCell="E4" sqref="E4:E16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135.24639999999999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[1]TEJAS!$H$2</f>
        <v>12.8</v>
      </c>
      <c r="E3" s="6">
        <v>2.35</v>
      </c>
      <c r="F3" s="6">
        <f t="shared" ref="F3:F18" si="0">D3*E3</f>
        <v>30.080000000000002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27</v>
      </c>
      <c r="D6" s="8">
        <v>1</v>
      </c>
      <c r="E6" s="6">
        <v>79.52</v>
      </c>
      <c r="F6" s="6">
        <f t="shared" si="0"/>
        <v>79.52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2.85</v>
      </c>
      <c r="F9" s="6">
        <f t="shared" si="0"/>
        <v>1.1400000000000001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31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135.24639999999999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70C8-9388-4123-A23E-240142A3F11A}">
  <dimension ref="A1:F20"/>
  <sheetViews>
    <sheetView zoomScale="90" zoomScaleNormal="90" workbookViewId="0">
      <selection activeCell="E4" sqref="E4:E16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F20</f>
        <v>146.15839999999997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[1]TEJAS!$H$2</f>
        <v>12.8</v>
      </c>
      <c r="E3" s="6">
        <v>2.35</v>
      </c>
      <c r="F3" s="6">
        <f t="shared" ref="F3:F19" si="0">D3*E3</f>
        <v>30.080000000000002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v>90.23</v>
      </c>
      <c r="F6" s="6">
        <f t="shared" si="0"/>
        <v>90.23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2.86</v>
      </c>
      <c r="F9" s="6">
        <f t="shared" ref="F9" si="1">D9*E9</f>
        <v>0.57199999999999995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3.85</v>
      </c>
      <c r="F10" s="6">
        <f t="shared" si="0"/>
        <v>0.77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v>1.03</v>
      </c>
      <c r="F11" s="6">
        <f t="shared" si="0"/>
        <v>0.20600000000000002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v>3.98</v>
      </c>
      <c r="F12" s="6">
        <f t="shared" si="0"/>
        <v>0.39800000000000002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31</v>
      </c>
      <c r="D13" s="8">
        <v>0.2</v>
      </c>
      <c r="E13" s="6">
        <v>1.45</v>
      </c>
      <c r="F13" s="6">
        <f t="shared" si="0"/>
        <v>0.28999999999999998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0.03</v>
      </c>
      <c r="E14" s="6">
        <v>5.85</v>
      </c>
      <c r="F14" s="6">
        <f t="shared" si="0"/>
        <v>0.17549999999999999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22</v>
      </c>
      <c r="D15" s="8">
        <v>0.05</v>
      </c>
      <c r="E15" s="6">
        <v>4.83</v>
      </c>
      <c r="F15" s="6">
        <f t="shared" si="0"/>
        <v>0.24150000000000002</v>
      </c>
    </row>
    <row r="16" spans="1:6" s="10" customFormat="1" ht="12.75" x14ac:dyDescent="0.2">
      <c r="A16" s="9" t="s">
        <v>6</v>
      </c>
      <c r="B16" s="9" t="s">
        <v>7</v>
      </c>
      <c r="C16" s="10" t="s">
        <v>14</v>
      </c>
      <c r="D16" s="8">
        <v>0.16</v>
      </c>
      <c r="E16" s="6">
        <v>3.08</v>
      </c>
      <c r="F16" s="6">
        <f t="shared" si="0"/>
        <v>0.49280000000000002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146.15839999999997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FA6A9-41D2-43CF-B92E-617ABDDD47F4}">
  <dimension ref="A1:F19"/>
  <sheetViews>
    <sheetView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38</v>
      </c>
      <c r="D2" s="5">
        <v>1</v>
      </c>
      <c r="E2" s="6"/>
      <c r="F2" s="7">
        <f>F19</f>
        <v>156.14639999999994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[1]TEJAS!$H$2</f>
        <v>12.8</v>
      </c>
      <c r="E3" s="6">
        <v>2.35</v>
      </c>
      <c r="F3" s="6">
        <f t="shared" ref="F3:F18" si="0">D3*E3</f>
        <v>30.080000000000002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29</v>
      </c>
      <c r="D6" s="8">
        <v>1</v>
      </c>
      <c r="E6" s="6">
        <v>100.02</v>
      </c>
      <c r="F6" s="6">
        <f t="shared" si="0"/>
        <v>100.02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0.4</v>
      </c>
      <c r="E9" s="6">
        <v>3.85</v>
      </c>
      <c r="F9" s="6">
        <f t="shared" si="0"/>
        <v>1.54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31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156.14639999999994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2022-12-12T12:16:10Z</dcterms:modified>
</cp:coreProperties>
</file>