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2340" yWindow="2340" windowWidth="23055" windowHeight="13260" activeTab="0"/>
  </bookViews>
  <sheets>
    <sheet name="60" sheetId="1" r:id="rId1"/>
    <sheet name="100" sheetId="2" r:id="rId2"/>
    <sheet name="140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<sst xmlns="http://schemas.openxmlformats.org/spreadsheetml/2006/main" count="140" uniqueCount="31">
  <si>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</si>
  <si>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</si>
  <si>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</si>
  <si>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</si>
  <si>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</si>
  <si>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</si>
  <si>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</si>
  <si>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</si>
  <si>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</si>
  <si>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</si>
  <si>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</si>
  <si>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</si>
  <si>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</si>
  <si>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</si>
  <si>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</si>
  <si>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</si>
  <si>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</si>
  <si>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</si>
  <si>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</si>
  <si>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</si>
  <si>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</si>
  <si>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</si>
  <si>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</si>
  <si>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</si>
  <si>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</si>
  <si>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mixta fabricada en molde de escayola y cocida en H-Cassette modelo </t>
    </r>
    <r>
      <rPr>
        <b/>
        <sz val="10"/>
        <rFont val="Calibri"/>
        <family val="2"/>
      </rPr>
      <t>TB-10 Tech Monocolor Chocolate/Graphite</t>
    </r>
    <r>
      <rPr>
        <sz val="10"/>
        <rFont val="Calibri"/>
        <family val="2"/>
      </rPr>
      <t xml:space="preserve"> con decoración digital cerámica de TEJAS BORJA, de 475 x 282 mm, a razón de 10,3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</si>
  <si>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.Con cobertura de teja cerámica mixta fabricada en molde de escayola y cocida en H-Cassette modelo </t>
    </r>
    <r>
      <rPr>
        <b/>
        <sz val="10"/>
        <rFont val="Calibri"/>
        <family val="2"/>
      </rPr>
      <t>TB-10 Tech Monocolor Chocolate/Graphite</t>
    </r>
    <r>
      <rPr>
        <sz val="10"/>
        <rFont val="Calibri"/>
        <family val="2"/>
      </rPr>
      <t xml:space="preserve"> con decoración digital cerámica de TEJAS BORJA, de 475 x 282 mm, a razón de 10,3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</si>
  <si>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mixta fabricada en molde de escayola y cocida en H-Cassette modelo </t>
    </r>
    <r>
      <rPr>
        <b/>
        <sz val="10"/>
        <rFont val="Calibri"/>
        <family val="2"/>
      </rPr>
      <t>TB-10 Tech Monocolor Chocolate/Graphite</t>
    </r>
    <r>
      <rPr>
        <sz val="10"/>
        <rFont val="Calibri"/>
        <family val="2"/>
      </rPr>
      <t xml:space="preserve"> con decoración digital cerámica de TEJAS BORJA, de 475 x 282 mm, a razón de 10,3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</si>
  <si>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 xml:space="preserve">Teja TB-10 Tech Monocolor Chocolate/Graphite </t>
  </si>
  <si>
    <t>Teja Ventilación TB-10 Tech Monocolor</t>
  </si>
  <si>
    <t>Caballete Cubre + Monocolor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</si>
</sst>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tabSelected="1" zoomScale="90" zoomScaleNormal="90" workbookViewId="0" topLeftCell="B1">
      <selection activeCell="C29" sqref="C29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0.25" customHeight="1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F17</f>
        <v>83.1022</v>
      </c>
    </row>
    <row r="3" spans="1:6" s="10" customFormat="1" ht="12.75">
      <c r="A3" s="8" t="s">
        <v>6</v>
      </c>
      <c r="B3" s="8" t="s">
        <v>7</v>
      </c>
      <c r="C3" s="4" t="s">
        <v>28</v>
      </c>
      <c r="D3" s="9">
        <f>'[1]TEJAS'!$E$9</f>
        <v>10.3</v>
      </c>
      <c r="E3" s="6">
        <v>3.43</v>
      </c>
      <c r="F3" s="6">
        <f>D3*E3</f>
        <v>35.329</v>
      </c>
    </row>
    <row r="4" spans="1:6" s="10" customFormat="1" ht="12.75">
      <c r="A4" s="8" t="s">
        <v>6</v>
      </c>
      <c r="B4" s="8" t="s">
        <v>7</v>
      </c>
      <c r="C4" s="4" t="s">
        <v>29</v>
      </c>
      <c r="D4" s="9">
        <v>0.1</v>
      </c>
      <c r="E4" s="6">
        <v>51.55</v>
      </c>
      <c r="F4" s="6">
        <f aca="true" t="shared" si="0" ref="F4:F16">D4*E4</f>
        <v>5.155</v>
      </c>
    </row>
    <row r="5" spans="1:6" s="10" customFormat="1" ht="12.75">
      <c r="A5" s="8" t="s">
        <v>6</v>
      </c>
      <c r="B5" s="8" t="s">
        <v>7</v>
      </c>
      <c r="C5" s="4" t="s">
        <v>30</v>
      </c>
      <c r="D5" s="9">
        <v>0.04</v>
      </c>
      <c r="E5" s="6">
        <v>12.41</v>
      </c>
      <c r="F5" s="6">
        <f t="shared" si="0"/>
        <v>0.4964</v>
      </c>
    </row>
    <row r="6" spans="1:6" s="10" customFormat="1" ht="12.75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</v>
      </c>
    </row>
    <row r="12" spans="1:6" s="10" customFormat="1" ht="12.75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0.29</v>
      </c>
    </row>
    <row r="13" spans="1:6" s="10" customFormat="1" ht="12.75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</v>
      </c>
    </row>
    <row r="14" spans="1:6" s="10" customFormat="1" ht="12.75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5.529</v>
      </c>
    </row>
    <row r="15" spans="1:6" s="10" customFormat="1" ht="12.75">
      <c r="A15" s="8" t="s">
        <v>17</v>
      </c>
      <c r="B15" s="8" t="s">
        <v>18</v>
      </c>
      <c r="C15" s="10" t="s">
        <v>20</v>
      </c>
      <c r="D15" s="9">
        <v>0.3</v>
      </c>
      <c r="E15" s="6">
        <v>17.17</v>
      </c>
      <c r="F15" s="6">
        <f t="shared" si="0"/>
        <v>5.151000000000001</v>
      </c>
    </row>
    <row r="16" spans="1:6" s="10" customFormat="1" ht="12.75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4.887</v>
      </c>
    </row>
    <row r="17" spans="1:6" s="10" customFormat="1" ht="12.75">
      <c r="A17" s="8"/>
      <c r="F17" s="11">
        <f>SUM(F3:F16)</f>
        <v>83.1022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zoomScale="90" zoomScaleNormal="90" workbookViewId="0" topLeftCell="B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.75" customHeight="1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F16</f>
        <v>91.78220000000002</v>
      </c>
    </row>
    <row r="3" spans="1:6" s="10" customFormat="1" ht="12.75">
      <c r="A3" s="8" t="s">
        <v>6</v>
      </c>
      <c r="B3" s="8" t="s">
        <v>7</v>
      </c>
      <c r="C3" s="4" t="s">
        <v>28</v>
      </c>
      <c r="D3" s="9">
        <f>'[1]TEJAS'!$E$9</f>
        <v>10.3</v>
      </c>
      <c r="E3" s="6">
        <v>3.43</v>
      </c>
      <c r="F3" s="6">
        <f>D3*E3</f>
        <v>35.329</v>
      </c>
    </row>
    <row r="4" spans="1:6" s="10" customFormat="1" ht="12.75">
      <c r="A4" s="8" t="s">
        <v>6</v>
      </c>
      <c r="B4" s="8" t="s">
        <v>7</v>
      </c>
      <c r="C4" s="4" t="s">
        <v>29</v>
      </c>
      <c r="D4" s="9">
        <v>0.1</v>
      </c>
      <c r="E4" s="6">
        <v>51.55</v>
      </c>
      <c r="F4" s="6">
        <f aca="true" t="shared" si="0" ref="F4:F15">D4*E4</f>
        <v>5.155</v>
      </c>
    </row>
    <row r="5" spans="1:6" s="10" customFormat="1" ht="12.75">
      <c r="A5" s="8" t="s">
        <v>6</v>
      </c>
      <c r="B5" s="8" t="s">
        <v>7</v>
      </c>
      <c r="C5" s="4" t="s">
        <v>30</v>
      </c>
      <c r="D5" s="9">
        <v>0.04</v>
      </c>
      <c r="E5" s="6">
        <v>12.41</v>
      </c>
      <c r="F5" s="6">
        <f t="shared" si="0"/>
        <v>0.4964</v>
      </c>
    </row>
    <row r="6" spans="1:6" s="10" customFormat="1" ht="12.75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</v>
      </c>
    </row>
    <row r="11" spans="1:6" s="10" customFormat="1" ht="12.75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0.29</v>
      </c>
    </row>
    <row r="12" spans="1:6" s="10" customFormat="1" ht="12.75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5.529</v>
      </c>
    </row>
    <row r="14" spans="1:6" s="10" customFormat="1" ht="12.75">
      <c r="A14" s="8" t="s">
        <v>17</v>
      </c>
      <c r="B14" s="8" t="s">
        <v>18</v>
      </c>
      <c r="C14" s="10" t="s">
        <v>20</v>
      </c>
      <c r="D14" s="9">
        <v>0.3</v>
      </c>
      <c r="E14" s="6">
        <v>17.17</v>
      </c>
      <c r="F14" s="6">
        <f t="shared" si="0"/>
        <v>5.151000000000001</v>
      </c>
    </row>
    <row r="15" spans="1:6" s="10" customFormat="1" ht="12.75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4.887</v>
      </c>
    </row>
    <row r="16" spans="1:6" s="10" customFormat="1" ht="12.75">
      <c r="A16" s="8"/>
      <c r="F16" s="11">
        <f>SUM(F3:F15)</f>
        <v>91.78220000000002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zoomScale="90" zoomScaleNormal="90" workbookViewId="0" topLeftCell="B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F16</f>
        <v>102.24220000000001</v>
      </c>
    </row>
    <row r="3" spans="1:6" s="10" customFormat="1" ht="12.75">
      <c r="A3" s="8" t="s">
        <v>6</v>
      </c>
      <c r="B3" s="8" t="s">
        <v>7</v>
      </c>
      <c r="C3" s="4" t="s">
        <v>28</v>
      </c>
      <c r="D3" s="9">
        <f>'[1]TEJAS'!$E$9</f>
        <v>10.3</v>
      </c>
      <c r="E3" s="6">
        <v>3.43</v>
      </c>
      <c r="F3" s="6">
        <f>D3*E3</f>
        <v>35.329</v>
      </c>
    </row>
    <row r="4" spans="1:6" s="10" customFormat="1" ht="12.75">
      <c r="A4" s="8" t="s">
        <v>6</v>
      </c>
      <c r="B4" s="8" t="s">
        <v>7</v>
      </c>
      <c r="C4" s="4" t="s">
        <v>29</v>
      </c>
      <c r="D4" s="9">
        <v>0.1</v>
      </c>
      <c r="E4" s="6">
        <v>51.55</v>
      </c>
      <c r="F4" s="6">
        <f aca="true" t="shared" si="0" ref="F4:F15">D4*E4</f>
        <v>5.155</v>
      </c>
    </row>
    <row r="5" spans="1:6" s="10" customFormat="1" ht="12.75">
      <c r="A5" s="8" t="s">
        <v>6</v>
      </c>
      <c r="B5" s="8" t="s">
        <v>7</v>
      </c>
      <c r="C5" s="4" t="s">
        <v>30</v>
      </c>
      <c r="D5" s="9">
        <v>0.04</v>
      </c>
      <c r="E5" s="6">
        <v>12.41</v>
      </c>
      <c r="F5" s="6">
        <f t="shared" si="0"/>
        <v>0.4964</v>
      </c>
    </row>
    <row r="6" spans="1:6" s="10" customFormat="1" ht="12.75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</v>
      </c>
    </row>
    <row r="11" spans="1:6" s="10" customFormat="1" ht="12.75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0.29</v>
      </c>
    </row>
    <row r="12" spans="1:6" s="10" customFormat="1" ht="12.75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5.529</v>
      </c>
    </row>
    <row r="14" spans="1:6" s="10" customFormat="1" ht="12.75">
      <c r="A14" s="8" t="s">
        <v>17</v>
      </c>
      <c r="B14" s="8" t="s">
        <v>18</v>
      </c>
      <c r="C14" s="10" t="s">
        <v>20</v>
      </c>
      <c r="D14" s="9">
        <v>0.3</v>
      </c>
      <c r="E14" s="6">
        <v>17.17</v>
      </c>
      <c r="F14" s="6">
        <f t="shared" si="0"/>
        <v>5.151000000000001</v>
      </c>
    </row>
    <row r="15" spans="1:6" s="10" customFormat="1" ht="12.75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4.887</v>
      </c>
    </row>
    <row r="16" spans="1:6" s="10" customFormat="1" ht="12.75">
      <c r="A16" s="8"/>
      <c r="F16" s="11">
        <f>SUM(F3:F15)</f>
        <v>102.24220000000001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Dpto.Tecnico</dc:creator>
  <cp:keywords/>
  <dc:description/>
  <cp:lastModifiedBy>Dpto.Tecnico</cp:lastModifiedBy>
  <dcterms:created xsi:type="dcterms:W3CDTF">2023-01-30T10:31:34Z</dcterms:created>
  <dcterms:modified xsi:type="dcterms:W3CDTF">2023-01-31T09:14:30Z</dcterms:modified>
  <cp:category/>
  <cp:version/>
  <cp:contentType/>
  <cp:contentStatus/>
</cp:coreProperties>
</file>